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I:\Risk Management\Pillar 3 Risk Disclosures\2018\EU Tables\Q4 2018\"/>
    </mc:Choice>
  </mc:AlternateContent>
  <bookViews>
    <workbookView xWindow="0" yWindow="0" windowWidth="25200" windowHeight="11970" tabRatio="901" activeTab="1"/>
  </bookViews>
  <sheets>
    <sheet name="Disclaimer" sheetId="1" r:id="rId1"/>
    <sheet name="Index" sheetId="2" r:id="rId2"/>
    <sheet name="Sheet1" sheetId="47" r:id="rId3"/>
    <sheet name="EU LI1" sheetId="33" r:id="rId4"/>
    <sheet name="EU LI2" sheetId="34" r:id="rId5"/>
    <sheet name="EU LI3" sheetId="35" r:id="rId6"/>
    <sheet name="EU OV1" sheetId="8" r:id="rId7"/>
    <sheet name="OFD" sheetId="9" r:id="rId8"/>
    <sheet name="CRR LR" sheetId="43" r:id="rId9"/>
    <sheet name="CCyB1" sheetId="45" r:id="rId10"/>
    <sheet name="CCyB2" sheetId="46" r:id="rId11"/>
    <sheet name="EU CRB-B" sheetId="37" r:id="rId12"/>
    <sheet name="EU CRB-C" sheetId="38" r:id="rId13"/>
    <sheet name="EU CRB-D" sheetId="39" r:id="rId14"/>
    <sheet name="EU CRB-E" sheetId="40" r:id="rId15"/>
    <sheet name="EU CR1-A" sheetId="26" r:id="rId16"/>
    <sheet name="EU CR1-B" sheetId="25" r:id="rId17"/>
    <sheet name="EU CR1-C" sheetId="27" r:id="rId18"/>
    <sheet name="EU CR1-D" sheetId="28" r:id="rId19"/>
    <sheet name="EU CR1-E" sheetId="29" r:id="rId20"/>
    <sheet name="EU CR2-A" sheetId="30" r:id="rId21"/>
    <sheet name="EU CR2-B" sheetId="32" r:id="rId22"/>
    <sheet name="EU CR3" sheetId="31" r:id="rId23"/>
    <sheet name="EU CR4" sheetId="10" r:id="rId24"/>
    <sheet name="EU CR5" sheetId="11" r:id="rId25"/>
    <sheet name="EU CCR1" sheetId="17" r:id="rId26"/>
    <sheet name="EU CCR2" sheetId="19" r:id="rId27"/>
    <sheet name="EU CCR3" sheetId="18" r:id="rId28"/>
    <sheet name="EU CCR5-A" sheetId="20" r:id="rId29"/>
    <sheet name="EU CCR5-B" sheetId="21" r:id="rId30"/>
    <sheet name="EU MR1" sheetId="22" r:id="rId31"/>
    <sheet name="EU LIQ1" sheetId="42" r:id="rId32"/>
    <sheet name="AED" sheetId="48" r:id="rId33"/>
  </sheets>
  <definedNames>
    <definedName name="_xlnm._FilterDatabase" localSheetId="15" hidden="1">'EU CR1-A'!$B$53:$E$53</definedName>
    <definedName name="_xlnm._FilterDatabase" localSheetId="11" hidden="1">'EU CRB-B'!$B$47:$D$47</definedName>
    <definedName name="_xlnm._FilterDatabase" localSheetId="12" hidden="1">'EU CRB-C'!$C$51:$E$51</definedName>
    <definedName name="_xlnm._FilterDatabase" localSheetId="13" hidden="1">'EU CRB-D'!$C$51:$E$51</definedName>
    <definedName name="_xlnm._FilterDatabase" localSheetId="14" hidden="1">'EU CRB-E'!$C$51:$E$51</definedName>
  </definedNames>
  <calcPr calcId="152511"/>
  <customWorkbookViews>
    <customWorkbookView name="Unnur Ylfa Magnúsdóttir - Personal View" guid="{E15FBE34-FE0E-4FB3-BF77-D720D4424F83}" mergeInterval="0" personalView="1" maximized="1" xWindow="-1688" yWindow="-8" windowWidth="1696" windowHeight="1066" tabRatio="901" activeSheetId="2"/>
    <customWorkbookView name="Sævarður Einarsson - Personal View" guid="{B3B79DE6-B790-447F-9BF8-243B216057B6}" mergeInterval="0" personalView="1" maximized="1" xWindow="-8" yWindow="-8" windowWidth="1696" windowHeight="1026" tabRatio="901" activeSheetId="19"/>
    <customWorkbookView name="Elma Rún Friðriksdóttir - Personal View" guid="{0886076D-53EA-4907-B727-AEB3E85E12E6}" mergeInterval="0" personalView="1" maximized="1" xWindow="-8" yWindow="-8" windowWidth="1696" windowHeight="1026" tabRatio="901" activeSheetId="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 i="1" l="1"/>
  <c r="D1" i="1" s="1"/>
  <c r="E1" i="1" s="1"/>
  <c r="F1" i="1" s="1"/>
</calcChain>
</file>

<file path=xl/sharedStrings.xml><?xml version="1.0" encoding="utf-8"?>
<sst xmlns="http://schemas.openxmlformats.org/spreadsheetml/2006/main" count="1183" uniqueCount="693">
  <si>
    <t>Central governments or central banks</t>
  </si>
  <si>
    <t>Corporates</t>
  </si>
  <si>
    <t>Retail</t>
  </si>
  <si>
    <t>Market risk</t>
  </si>
  <si>
    <t>Total</t>
  </si>
  <si>
    <t>Public sector entities</t>
  </si>
  <si>
    <t>Credit risk (excluding CCR)</t>
  </si>
  <si>
    <t>Settlement risk</t>
  </si>
  <si>
    <t>Large exposures</t>
  </si>
  <si>
    <t>Amounts below the thresholds for deduction (subject to 250% risk weight)</t>
  </si>
  <si>
    <t>Institutions</t>
  </si>
  <si>
    <t>Equity</t>
  </si>
  <si>
    <t>Secured by mortgages on immovable property</t>
  </si>
  <si>
    <t>Exposures in default</t>
  </si>
  <si>
    <t>Replacement cost/current market value</t>
  </si>
  <si>
    <t>Potential future credit exposure</t>
  </si>
  <si>
    <t>Mark to market</t>
  </si>
  <si>
    <t>Original exposure</t>
  </si>
  <si>
    <t>Financial collateral comprehensive method (for SFTs)</t>
  </si>
  <si>
    <t>VaR for SFTs</t>
  </si>
  <si>
    <t>Exposure value</t>
  </si>
  <si>
    <t>Total portfolios subject to the advanced method</t>
  </si>
  <si>
    <t>Based on the original exposure method</t>
  </si>
  <si>
    <t>Total subject to the CVA capital charge</t>
  </si>
  <si>
    <t>Exposure classes</t>
  </si>
  <si>
    <t>Multilateral development banks</t>
  </si>
  <si>
    <t>Other items</t>
  </si>
  <si>
    <t>Capital requirements</t>
  </si>
  <si>
    <t>Outright products</t>
  </si>
  <si>
    <t>Interest rate risk (general and specific)</t>
  </si>
  <si>
    <t>Equity risk (general and specific)</t>
  </si>
  <si>
    <t>Foreign exchange risk</t>
  </si>
  <si>
    <t>Securitisation (specific risk)</t>
  </si>
  <si>
    <t>Regional governments or local authorities</t>
  </si>
  <si>
    <t>Exposures associated with particularly high risk</t>
  </si>
  <si>
    <t>Derivatives</t>
  </si>
  <si>
    <t>Of which unrated</t>
  </si>
  <si>
    <t>Gross positive fair value or net carrying amount</t>
  </si>
  <si>
    <t>Netting benefits</t>
  </si>
  <si>
    <t>Netted current credit exposure</t>
  </si>
  <si>
    <t>Collateral held</t>
  </si>
  <si>
    <t>Net credit exposure</t>
  </si>
  <si>
    <t>SFTs</t>
  </si>
  <si>
    <t>Collateral used in derivative transactions</t>
  </si>
  <si>
    <t>Segregated</t>
  </si>
  <si>
    <t>Unsegregated</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</si>
  <si>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</si>
  <si>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</si>
  <si>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</si>
  <si>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</si>
  <si>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</si>
  <si>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</si>
  <si>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CCR</t>
  </si>
  <si>
    <t>Securitisation exposures in the banking book (after the cap)</t>
  </si>
  <si>
    <t>Operational risk</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</si>
  <si>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</si>
  <si>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</si>
  <si>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</si>
  <si>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</si>
  <si>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</si>
  <si>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</si>
  <si>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</si>
  <si>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Public sector capital injections grandfathered until 1 january 2018</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</si>
  <si>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</si>
  <si>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</si>
  <si>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</si>
  <si>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</si>
  <si>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</si>
  <si>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</si>
  <si>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</si>
  <si>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</si>
  <si>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</si>
  <si>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</si>
  <si>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</si>
  <si>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</si>
  <si>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</si>
  <si>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</si>
  <si>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</si>
  <si>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20a</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</si>
  <si>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</si>
  <si>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</si>
  <si>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</si>
  <si>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</si>
  <si>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</si>
  <si>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</si>
  <si>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</si>
  <si>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</si>
  <si>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</si>
  <si>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</si>
  <si>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</si>
  <si>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</si>
  <si>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</si>
  <si>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</si>
  <si>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</si>
  <si>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</si>
  <si>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</si>
  <si>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</si>
  <si>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</si>
  <si>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</si>
  <si>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</si>
  <si>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</si>
  <si>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</si>
  <si>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</si>
  <si>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</si>
  <si>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</si>
  <si>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</si>
  <si>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</si>
  <si>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</si>
  <si>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</si>
  <si>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</si>
  <si>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</si>
  <si>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</si>
  <si>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</si>
  <si>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</si>
  <si>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</si>
  <si>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</si>
  <si>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</si>
  <si>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</si>
  <si>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</si>
  <si>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</si>
  <si>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</si>
  <si>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</si>
  <si>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</si>
  <si>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</si>
  <si>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</si>
  <si>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</si>
  <si>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</si>
  <si>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</si>
  <si>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</si>
  <si>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</si>
  <si>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</si>
  <si>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</si>
  <si>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</si>
  <si>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</si>
  <si>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67a</t>
  </si>
  <si>
    <t>Common Equity Tier 1 available to meet buffers (as a percentage of risk exposure amount) 2)</t>
  </si>
  <si>
    <t>Amounts below the thresholds for deduction (before risk-weighting)</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</si>
  <si>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</si>
  <si>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</si>
  <si>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</si>
  <si>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</si>
  <si>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</si>
  <si>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</si>
  <si>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</si>
  <si>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</si>
  <si>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</si>
  <si>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</si>
  <si>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</si>
  <si>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</si>
  <si>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</si>
  <si>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</si>
  <si>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</si>
  <si>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</si>
  <si>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[non-relevant in EU regulation]</t>
  </si>
  <si>
    <t>Net exposures before CCF and CRM</t>
  </si>
  <si>
    <t>EAD post CCF and CRM</t>
  </si>
  <si>
    <t>On-balance sheet</t>
  </si>
  <si>
    <t>Off-balance sheet</t>
  </si>
  <si>
    <t>Risk weights</t>
  </si>
  <si>
    <t>Corporate</t>
  </si>
  <si>
    <t>Other collateral</t>
  </si>
  <si>
    <t>EAD post CRM</t>
  </si>
  <si>
    <t>Standardized approach</t>
  </si>
  <si>
    <t>IMM (for derivatives and SFTs)</t>
  </si>
  <si>
    <t>Financial collateral simple method (for SFTs)</t>
  </si>
  <si>
    <t>All portfolios subject to the standardized method</t>
  </si>
  <si>
    <t>Central governments and central banks</t>
  </si>
  <si>
    <t>Cross-product  netting</t>
  </si>
  <si>
    <t>Cash - domestic currency</t>
  </si>
  <si>
    <t>Cash - other currency</t>
  </si>
  <si>
    <t>Domestic sovereign debt</t>
  </si>
  <si>
    <t>Other sovereign debt</t>
  </si>
  <si>
    <t>Equity securities</t>
  </si>
  <si>
    <t>Fair Value of Collateral received</t>
  </si>
  <si>
    <t>Item</t>
  </si>
  <si>
    <t>Fair Value of Collateral posted</t>
  </si>
  <si>
    <t>Collateral used in SFTS</t>
  </si>
  <si>
    <t>Commodity risk</t>
  </si>
  <si>
    <t>Options (non-delta)</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</si>
  <si>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</si>
  <si>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</si>
  <si>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</si>
  <si>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Amount exceeding the 15% threshold (negative amount)</t>
  </si>
  <si>
    <t>Exposure amount of the following items which qualify for a RW of 1250%, where the institution opts for the deduction alternative</t>
  </si>
  <si>
    <t>Deferred tax assets arising from temporary difference (amount above 10% percent threshold, net of related tax liability where the conditions in Article 38  (3) are met) (negative amount)</t>
  </si>
  <si>
    <t>Direct, indirect and synthetic holdings of the T2 instruments and subordinated loans of financial sector entities where the institution has a significant investment in those entities (net of eligible short positions) (negative amounts)</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</si>
  <si>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</si>
  <si>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Deferred tax assets arising from temporary difference (amount below 10% threshold, net of related tax liability where the conditions in Article 38  (3) are met)</t>
  </si>
  <si>
    <t>Direct and indirect holdings of the CET1 instruments of financial sector entities where the institution has a significant investment in those entities (amount below 10% threshold and net of eligible short positions</t>
  </si>
  <si>
    <t>Direct and indirect holdings of the capital of financial sector entities where the institution does not have a significant investment in those entities (amount below 10% threshold and net of eligible short positions</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</si>
  <si>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</si>
  <si>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</si>
  <si>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</si>
  <si>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Index</t>
  </si>
  <si>
    <t>Collective investments undertakings (CIU)</t>
  </si>
  <si>
    <t>Gross carrying value of</t>
  </si>
  <si>
    <t>Defaulted exposures</t>
  </si>
  <si>
    <t>Non-defaulted exposures</t>
  </si>
  <si>
    <t>General credit risk adjustment</t>
  </si>
  <si>
    <t>Net values</t>
  </si>
  <si>
    <t>Administrative bodies</t>
  </si>
  <si>
    <t>Collective investment undertaking</t>
  </si>
  <si>
    <t>Other assets</t>
  </si>
  <si>
    <t xml:space="preserve">     of which: Loans to Customers</t>
  </si>
  <si>
    <t xml:space="preserve">     of which: Debt securities</t>
  </si>
  <si>
    <t xml:space="preserve">     of which: Off-balance sheet exposures</t>
  </si>
  <si>
    <t>Agriculture</t>
  </si>
  <si>
    <t>Financial and insurance services</t>
  </si>
  <si>
    <t>Fishing industry</t>
  </si>
  <si>
    <t>Individual</t>
  </si>
  <si>
    <t>Industry, energy and manufacturing</t>
  </si>
  <si>
    <t>Information and communication technology</t>
  </si>
  <si>
    <t>Public administration, human health and social act.</t>
  </si>
  <si>
    <t>Real estate and construction</t>
  </si>
  <si>
    <t>Services</t>
  </si>
  <si>
    <t>Transportation</t>
  </si>
  <si>
    <t>Wholesale and retail trades</t>
  </si>
  <si>
    <t xml:space="preserve">Other </t>
  </si>
  <si>
    <t>Iceland</t>
  </si>
  <si>
    <t>N-America</t>
  </si>
  <si>
    <t>Nordic</t>
  </si>
  <si>
    <t>RestofEur</t>
  </si>
  <si>
    <t>Rest</t>
  </si>
  <si>
    <t>≤ 30 days</t>
  </si>
  <si>
    <t>&gt; 30 days            ≤ 60 days</t>
  </si>
  <si>
    <t>&gt; 60 days            ≤ 90 days</t>
  </si>
  <si>
    <t>&gt; 90 days            ≤ 180 days</t>
  </si>
  <si>
    <t>&gt; 180 days            ≤ 1 year</t>
  </si>
  <si>
    <t>&gt; 1 year</t>
  </si>
  <si>
    <t>Individuals</t>
  </si>
  <si>
    <t>Total loans</t>
  </si>
  <si>
    <t>Off-balance-sheet exposures</t>
  </si>
  <si>
    <t>Loans and advances</t>
  </si>
  <si>
    <t>Debt Securities</t>
  </si>
  <si>
    <t>Of which forborne</t>
  </si>
  <si>
    <t>Of which impaired</t>
  </si>
  <si>
    <t>Of which defaulted</t>
  </si>
  <si>
    <t>Of which forborne exposures</t>
  </si>
  <si>
    <t>On non-performing exposures</t>
  </si>
  <si>
    <t>On performing exposures</t>
  </si>
  <si>
    <t>Of which non-performing</t>
  </si>
  <si>
    <t>Of which performing forborne</t>
  </si>
  <si>
    <t>Of which performing but past due &gt; 30 days and &lt;= 90 days</t>
  </si>
  <si>
    <t>Collaterals and financial guarantees received</t>
  </si>
  <si>
    <t>Accumulated impairment and provisions and negative fair value adjustments due to credit risk</t>
  </si>
  <si>
    <t>Gross carrying values of performing and non-performing exposures</t>
  </si>
  <si>
    <t>EU OV1</t>
  </si>
  <si>
    <t>EU CR4</t>
  </si>
  <si>
    <t>EU CR5</t>
  </si>
  <si>
    <t>EU CCR1</t>
  </si>
  <si>
    <t>EU CCR3</t>
  </si>
  <si>
    <t>EU CCR2</t>
  </si>
  <si>
    <t xml:space="preserve">Credit risk exposure and credit risk mitigation effects </t>
  </si>
  <si>
    <t xml:space="preserve">Exposure at Default (post CRM and CCF) by exposure classes and risk-weights </t>
  </si>
  <si>
    <t>Analysis of counterparty credit risk exposure by approach</t>
  </si>
  <si>
    <t xml:space="preserve">CCR exposures by standardized risk-weights and exposure class </t>
  </si>
  <si>
    <t xml:space="preserve">Credit valuation adjustment (CVA) capital charge </t>
  </si>
  <si>
    <t>EU CCR5-A</t>
  </si>
  <si>
    <t>EU CCR5-B</t>
  </si>
  <si>
    <t xml:space="preserve">Market risk minimum capital requirements </t>
  </si>
  <si>
    <t>EU CR1-A</t>
  </si>
  <si>
    <t>EU CR1-B</t>
  </si>
  <si>
    <t>EU CR1-C</t>
  </si>
  <si>
    <t>EU CR1-D</t>
  </si>
  <si>
    <t>EU CR1-E</t>
  </si>
  <si>
    <t>EU CR2-A: Changes in the stock of general and specific credit risk adjustments</t>
  </si>
  <si>
    <t>Opening balance</t>
  </si>
  <si>
    <t>Increases due to amounts set aside for estimated loan losses during the period</t>
  </si>
  <si>
    <t>Decreases due to amounts reversed for estimated loan losses during the period</t>
  </si>
  <si>
    <t>Decreases due to amounts taken against accumulated credit risk adjustments</t>
  </si>
  <si>
    <t>Transfers between credit risk adjustments</t>
  </si>
  <si>
    <t>Impact of exchange rate differences</t>
  </si>
  <si>
    <t>Business combinations, including acquisitions and disposals of subsidiaries</t>
  </si>
  <si>
    <t>Other adjustments</t>
  </si>
  <si>
    <t>Closing balance</t>
  </si>
  <si>
    <t>EU CR3: Credit risk mitigation techniques - overview</t>
  </si>
  <si>
    <t>Total debt securities</t>
  </si>
  <si>
    <t>Total exposures</t>
  </si>
  <si>
    <t>EU CR3</t>
  </si>
  <si>
    <t>EU CR2-A</t>
  </si>
  <si>
    <t>Changes in the stock of general and specific credit risk adjustments</t>
  </si>
  <si>
    <t>Credit risk mitigation techniques - overview</t>
  </si>
  <si>
    <t>Changes in the stock of defaulted and impaired loans and debt securities</t>
  </si>
  <si>
    <t>EU CR2-B</t>
  </si>
  <si>
    <t xml:space="preserve">Credit quality of exposures by exposure classes and instruments </t>
  </si>
  <si>
    <t xml:space="preserve">Credit quality of exposures by industries </t>
  </si>
  <si>
    <t xml:space="preserve">Credit quality of exposures by geography </t>
  </si>
  <si>
    <t xml:space="preserve">Ageing of past-due exposures </t>
  </si>
  <si>
    <t xml:space="preserve">Non-performing and forborne exposures </t>
  </si>
  <si>
    <t>Own funds disclosure (OFD) according to Article 5 in EU Regulation No. 1423/2013</t>
  </si>
  <si>
    <t>OFD</t>
  </si>
  <si>
    <t xml:space="preserve">EU MR1: Market risk minimum capital requirements </t>
  </si>
  <si>
    <t>Accumulated specific credit risk adjustment</t>
  </si>
  <si>
    <t>Accumulated general credit risk adjustment</t>
  </si>
  <si>
    <t xml:space="preserve">EU CR4: Credit risk exposure and credit risk mitigation effects </t>
  </si>
  <si>
    <t xml:space="preserve">EU CR5: Exposure at Default (post CRM and CCF) by exposure classes and risk-weights. The last column refers to ratings from external rating agencies. </t>
  </si>
  <si>
    <t xml:space="preserve">EU CR1-A: Credit quality of exposures by exposure classes and instruments </t>
  </si>
  <si>
    <t xml:space="preserve">EU CR1-B: Credit quality of exposures by industries </t>
  </si>
  <si>
    <t xml:space="preserve">EU CR1-C: Credit quality of exposures by geography </t>
  </si>
  <si>
    <t>EU CR1-D: Ageing of past-due exposures</t>
  </si>
  <si>
    <t>EU CR1-E: Non-performing and forborne exposures</t>
  </si>
  <si>
    <t>EU CCR1: Analysis of counterparty credit risk exposure by approach</t>
  </si>
  <si>
    <t>EU CCR3: CCR exposures by standardized risk-weights and exposure class</t>
  </si>
  <si>
    <t>EU CCR2: Credit valuation adjustment (CVA) capital charge</t>
  </si>
  <si>
    <t>EU CCR5-A: Impact of netting and collateral held on exposure values</t>
  </si>
  <si>
    <t xml:space="preserve">EU CCR5-B: Composition of collateral for exposures to CCR </t>
  </si>
  <si>
    <t>Exposures unsecured - Carrying amount</t>
  </si>
  <si>
    <t>Exposures secured - Carrying amount</t>
  </si>
  <si>
    <t>Exposures secured by collateral</t>
  </si>
  <si>
    <t>Exposures secured by financial guarantees</t>
  </si>
  <si>
    <t>Gross carrying value defaulted exposures</t>
  </si>
  <si>
    <t>Loans and debt securities that have defaulted or impaired since the last reporting period</t>
  </si>
  <si>
    <t>Returned to non-defaulted status</t>
  </si>
  <si>
    <t>Amounts written off</t>
  </si>
  <si>
    <t>Other changes</t>
  </si>
  <si>
    <t>EU MR1</t>
  </si>
  <si>
    <t>Arion Bank Pillar 3 Risk Disclosures Q4 2018</t>
  </si>
  <si>
    <t>EU LI3</t>
  </si>
  <si>
    <t>EU LI1</t>
  </si>
  <si>
    <t>Arion Bank's consolidated situation</t>
  </si>
  <si>
    <t>Accounting and regulatory consolidation and mapping of financial statement categories with regulatory risk categories</t>
  </si>
  <si>
    <t>Total equity</t>
  </si>
  <si>
    <t>Total liabilities</t>
  </si>
  <si>
    <t>Borrowings</t>
  </si>
  <si>
    <t>Other liabilities</t>
  </si>
  <si>
    <t>Tax liabilities</t>
  </si>
  <si>
    <t>Financial liabilities at fair value</t>
  </si>
  <si>
    <t>Deposits</t>
  </si>
  <si>
    <t>Due to credit inst. and Central Bank</t>
  </si>
  <si>
    <t>Liabilities</t>
  </si>
  <si>
    <t>Total assets</t>
  </si>
  <si>
    <t>Non-current assets held for sale</t>
  </si>
  <si>
    <t>Tax assets</t>
  </si>
  <si>
    <t>Intangible assets</t>
  </si>
  <si>
    <t>Investments in associates</t>
  </si>
  <si>
    <t>Investment property</t>
  </si>
  <si>
    <t>Financial instruments</t>
  </si>
  <si>
    <t>Loans to customers</t>
  </si>
  <si>
    <t>Loans to credit institutions</t>
  </si>
  <si>
    <t>Cash and balances with Central Bank</t>
  </si>
  <si>
    <t>Assets</t>
  </si>
  <si>
    <t xml:space="preserve">Not subject to capital requirements or subject to deduction from capital </t>
  </si>
  <si>
    <t xml:space="preserve">Subject to the market risk framework </t>
  </si>
  <si>
    <t xml:space="preserve">Subject to the securitisation framework </t>
  </si>
  <si>
    <t xml:space="preserve">Subject to the CCR framework  </t>
  </si>
  <si>
    <t xml:space="preserve">Subject to the credit risk framework </t>
  </si>
  <si>
    <t>Carrying values of items</t>
  </si>
  <si>
    <t xml:space="preserve">Carrying values under scope of regulatory consolidation </t>
  </si>
  <si>
    <t xml:space="preserve">Carrying values as reported in published financial statements </t>
  </si>
  <si>
    <t>EU LI1: Accounting and regulatory consolidation and mapping of financial statement categories with regulatory risk categories</t>
  </si>
  <si>
    <t>EU LI3: Arion Bank's consolidated situation</t>
  </si>
  <si>
    <t>Fund management company</t>
  </si>
  <si>
    <t>Arion Bank Mortgages Institutional Investor Fund</t>
  </si>
  <si>
    <t>Structured covered bonds fund</t>
  </si>
  <si>
    <t>Insurance company</t>
  </si>
  <si>
    <t>Discount service company</t>
  </si>
  <si>
    <t>Venture capital fund</t>
  </si>
  <si>
    <t>Holding company</t>
  </si>
  <si>
    <t>BG12 GP hf.</t>
  </si>
  <si>
    <t>BG 12 slhf.</t>
  </si>
  <si>
    <t xml:space="preserve">Gen hf. </t>
  </si>
  <si>
    <t>31 December 2018 [ISK m]</t>
  </si>
  <si>
    <t>31 December 2018</t>
  </si>
  <si>
    <t>EU LI2</t>
  </si>
  <si>
    <t>Main sources of differences between regulatory exposure amounts and carrying values in financial statements</t>
  </si>
  <si>
    <t>EU LI2: Main sources of differences between regulatory exposure amounts and carrying values in financial statements</t>
  </si>
  <si>
    <t>Assets carrying value amount under the scope of regulatory consolidation (as per template EU LI1)</t>
  </si>
  <si>
    <t>Credit risk framework</t>
  </si>
  <si>
    <t>Liabilities carrying value amount under the regulatory scope of consolidation (as per template EU LI1)</t>
  </si>
  <si>
    <t xml:space="preserve">Total net amount under the regulatory scope of consolidation </t>
  </si>
  <si>
    <t>Off-balance-sheet amounts</t>
  </si>
  <si>
    <t>Differences in valuations</t>
  </si>
  <si>
    <t>Differences due to different netting rules, other than those already included in row 2</t>
  </si>
  <si>
    <t>Differences due to consideration of provisions</t>
  </si>
  <si>
    <t>Differences due to prudential filters</t>
  </si>
  <si>
    <t>Exposure amounts considered for regulatory purposes</t>
  </si>
  <si>
    <t>CCR framework</t>
  </si>
  <si>
    <t>Securitisation framework</t>
  </si>
  <si>
    <t>Market risk framework</t>
  </si>
  <si>
    <t>Items subject to</t>
  </si>
  <si>
    <t>Q4 2018</t>
  </si>
  <si>
    <t>Q3 2018</t>
  </si>
  <si>
    <t>a</t>
  </si>
  <si>
    <t>b</t>
  </si>
  <si>
    <t>c</t>
  </si>
  <si>
    <t>d</t>
  </si>
  <si>
    <t>e</t>
  </si>
  <si>
    <t>f</t>
  </si>
  <si>
    <t>g</t>
  </si>
  <si>
    <t>Name of the entity</t>
  </si>
  <si>
    <t>Method of regulatory consolidation</t>
  </si>
  <si>
    <t>Method of accounting consolidation</t>
  </si>
  <si>
    <t>Full consolidaiton</t>
  </si>
  <si>
    <t>Proportional consolidation</t>
  </si>
  <si>
    <t>Neither consolidated nor deducted</t>
  </si>
  <si>
    <t>Deducted</t>
  </si>
  <si>
    <t>Description of the entity</t>
  </si>
  <si>
    <t>Minimum capital requirements</t>
  </si>
  <si>
    <t xml:space="preserve">
Own funds </t>
  </si>
  <si>
    <t xml:space="preserve"> ISK m</t>
  </si>
  <si>
    <t>ISK m</t>
  </si>
  <si>
    <t xml:space="preserve"> </t>
  </si>
  <si>
    <t>International organisations</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</si>
  <si>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</si>
  <si>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</si>
  <si>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</si>
  <si>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</si>
  <si>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</si>
  <si>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</si>
  <si>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</si>
  <si>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 xml:space="preserve">   of which the standardized approach</t>
  </si>
  <si>
    <t xml:space="preserve">   of which mark to market</t>
  </si>
  <si>
    <t xml:space="preserve">   of which CVA</t>
  </si>
  <si>
    <t xml:space="preserve">   of which standardized approach</t>
  </si>
  <si>
    <t xml:space="preserve">   of which SMEs</t>
  </si>
  <si>
    <t>Net value of exposures at the end of the period</t>
  </si>
  <si>
    <t>Average net exposures over the period</t>
  </si>
  <si>
    <t>Rest of Europe</t>
  </si>
  <si>
    <t>North America</t>
  </si>
  <si>
    <t>Other</t>
  </si>
  <si>
    <t>Total standardized approach</t>
  </si>
  <si>
    <t>n</t>
  </si>
  <si>
    <t>Net value</t>
  </si>
  <si>
    <t>j</t>
  </si>
  <si>
    <t>EU CRB-C: Geographical breakdown of exposures</t>
  </si>
  <si>
    <t>Public admini-stration, human health and social act.</t>
  </si>
  <si>
    <t>Industry, energy and manu-facturing</t>
  </si>
  <si>
    <t>Information and com-munication technology</t>
  </si>
  <si>
    <t>Transpor-tation</t>
  </si>
  <si>
    <t>Other/ Not specified</t>
  </si>
  <si>
    <t>EU CRB-D: Concentration of exposures by industry or counterparty types</t>
  </si>
  <si>
    <t>EU CRB-E: Maturity of exposures</t>
  </si>
  <si>
    <t>Secured by mortgages or immovable property</t>
  </si>
  <si>
    <t>&gt; 1 year &lt;= 5 years</t>
  </si>
  <si>
    <t>No stated maturity</t>
  </si>
  <si>
    <t>On demand</t>
  </si>
  <si>
    <t>&lt;= 1 year</t>
  </si>
  <si>
    <t>&gt; 5 years</t>
  </si>
  <si>
    <t>Net exposure value</t>
  </si>
  <si>
    <t>Accumlated write-offs</t>
  </si>
  <si>
    <t>Credit risk adjustment charges of the period</t>
  </si>
  <si>
    <t>Specific credit          risk adjustment</t>
  </si>
  <si>
    <t>Central government or central banks</t>
  </si>
  <si>
    <t>h</t>
  </si>
  <si>
    <t>i</t>
  </si>
  <si>
    <t>k</t>
  </si>
  <si>
    <t>l</t>
  </si>
  <si>
    <t>m</t>
  </si>
  <si>
    <t>Gross carrying values</t>
  </si>
  <si>
    <t>Loans</t>
  </si>
  <si>
    <t xml:space="preserve">   Companies</t>
  </si>
  <si>
    <t xml:space="preserve">   Individuals</t>
  </si>
  <si>
    <t>Debt securities</t>
  </si>
  <si>
    <t>Net values         a+b-c-d</t>
  </si>
  <si>
    <t>Recoveries on credit risk adjustments recorded directly to the statment of profit or loss</t>
  </si>
  <si>
    <t>Specific credit risk adjustments directly recorded to the statement of profit or loss</t>
  </si>
  <si>
    <t xml:space="preserve">EU CR2-B: Changes in the stock of defaulted and impaired loans and debt securities </t>
  </si>
  <si>
    <t>Exposures secured                  by credit derivatives</t>
  </si>
  <si>
    <t xml:space="preserve">   of which securities financing transactions</t>
  </si>
  <si>
    <t xml:space="preserve">   of which derivatives and long settlement transactions</t>
  </si>
  <si>
    <t xml:space="preserve">   of which from contractual crossproduct netting</t>
  </si>
  <si>
    <t>EU4</t>
  </si>
  <si>
    <t xml:space="preserve">31 December 2018 [ISK m]
</t>
  </si>
  <si>
    <t>EU CRB-B</t>
  </si>
  <si>
    <t>EU CRB-C</t>
  </si>
  <si>
    <t>EU CRB-D</t>
  </si>
  <si>
    <t>EU CRB-E</t>
  </si>
  <si>
    <t xml:space="preserve">EU CRB-B: Total and average net amount of exposures </t>
  </si>
  <si>
    <t xml:space="preserve">Total and average net amount of exposures </t>
  </si>
  <si>
    <t>Geographical breakdown of exposures</t>
  </si>
  <si>
    <t>Concentration of exposures by industry or counterparty types</t>
  </si>
  <si>
    <t>Maturity of exposures</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</si>
  <si>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</si>
  <si>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</si>
  <si>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</si>
  <si>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</si>
  <si>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</si>
  <si>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</si>
  <si>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Non-operational deposits (all counterparties)</t>
  </si>
  <si>
    <t>Unsecured debt</t>
  </si>
  <si>
    <t>Secured wholesale funding</t>
  </si>
  <si>
    <t xml:space="preserve">Additional requirements </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</si>
  <si>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</si>
  <si>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</si>
  <si>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</si>
  <si>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</si>
  <si>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</si>
  <si>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</si>
  <si>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</si>
  <si>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</si>
  <si>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</si>
  <si>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</si>
  <si>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</si>
  <si>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</si>
  <si>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EU-20a</t>
  </si>
  <si>
    <t>Fully exempt inflows</t>
  </si>
  <si>
    <t>EU-20b</t>
  </si>
  <si>
    <t>Inflows Subject to 90% Cap</t>
  </si>
  <si>
    <t>EU-20c</t>
  </si>
  <si>
    <t>Inflows Subject to 75% Cap</t>
  </si>
  <si>
    <t>OFD: Own funds disclosure according to Article 5 in EU Regulation No 1423/2013</t>
  </si>
  <si>
    <t>LCR  - Total</t>
  </si>
  <si>
    <t>Q1 2018</t>
  </si>
  <si>
    <t>Q2 2018</t>
  </si>
  <si>
    <t>Total unweighted value  (average)</t>
  </si>
  <si>
    <t>Total weighted value  (average)</t>
  </si>
  <si>
    <t>High-quality liquid assets</t>
  </si>
  <si>
    <t>Cash-outflows</t>
  </si>
  <si>
    <t>Total cash outflows</t>
  </si>
  <si>
    <t>Cash-inflows</t>
  </si>
  <si>
    <t>Total cash inflows</t>
  </si>
  <si>
    <t>Operational deposits (all counterparties) and deposits in networks of           cooperative banks</t>
  </si>
  <si>
    <t>Liquidity buffer</t>
  </si>
  <si>
    <t>Total net cash outflows</t>
  </si>
  <si>
    <t>Liquidity coverage ratio (%)</t>
  </si>
  <si>
    <t>Total adjusted value</t>
  </si>
  <si>
    <t>LCR  - FX</t>
  </si>
  <si>
    <t>EU LIQ1: LCR disclosure according to Article 435 of Regulation (EU) No 575/2013</t>
  </si>
  <si>
    <t>Capital Management</t>
  </si>
  <si>
    <t>Credit Risk</t>
  </si>
  <si>
    <t>Market Risk</t>
  </si>
  <si>
    <t>Liquidity Risk</t>
  </si>
  <si>
    <t>EU LIQ1</t>
  </si>
  <si>
    <t xml:space="preserve"> LCR disclosure according to Article 435 of Regulation (EU) No 575/2013</t>
  </si>
  <si>
    <t>Table LRSum: Summary reconciliation of accounting assets and leverage ratio exposures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</si>
  <si>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</si>
  <si>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</si>
  <si>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t>
  </si>
  <si>
    <t>Adjustments for derivative financial instruments</t>
  </si>
  <si>
    <t>Adjustments for securities financing transactions  (SFTs)</t>
  </si>
  <si>
    <t>Adjustment for off-balance sheet items (ie conversion to credit equivalent amounts of off-balance sheet exposures)</t>
  </si>
  <si>
    <t>EU-6a</t>
  </si>
  <si>
    <t>(Adjustment for intragroup exposures excluded from the leverage ratio total exposure measure in accordance with Article 429 (7) of Regulation (EU) No 575/2013)</t>
  </si>
  <si>
    <t>EU-6b</t>
  </si>
  <si>
    <t>(Adjustment for exposures excluded from the leverage ratio exposure measure in accordance with Article 429 (14) of  Regulation (EU) No 575/2013)</t>
  </si>
  <si>
    <t>Total leverage ratio exposure</t>
  </si>
  <si>
    <t>Table LRCom: Leverage ratio common disclosure</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</si>
  <si>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</si>
  <si>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</si>
  <si>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</si>
  <si>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</si>
  <si>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</si>
  <si>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t>Replacement cost associated with all derivatives transactions (ie net of eligible cash variation margin)</t>
  </si>
  <si>
    <t>Add-on amounts for PFE associated with all derivatives transactions (mark-to-market method)</t>
  </si>
  <si>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</si>
  <si>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</si>
  <si>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</si>
  <si>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</si>
  <si>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</si>
  <si>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</si>
  <si>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</si>
  <si>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</si>
  <si>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</si>
  <si>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</si>
  <si>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</si>
  <si>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</si>
  <si>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</si>
  <si>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</si>
  <si>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</si>
  <si>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</si>
  <si>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</si>
  <si>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</si>
  <si>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</si>
  <si>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</si>
  <si>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</si>
  <si>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Article 429 (7) and (14) of Regulation (EU) No 575/2013 (on and off balance sheet)</t>
  </si>
  <si>
    <t xml:space="preserve">(Intragroup exposures (solo basis) exempted  in accordance with Article 429(7) of Regulation (EU) No 575/2013 (on and off balance sheet)) </t>
  </si>
  <si>
    <t>(Exposures exempted in accordance with Article 429 (14) of Regulation (EU) No 575/2013 (on and off balance sheet))</t>
  </si>
  <si>
    <t>Capital and total exposures</t>
  </si>
  <si>
    <t>Tier 1 capital</t>
  </si>
  <si>
    <t>Leverage ratio total exposure measure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</si>
  <si>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</si>
  <si>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</si>
  <si>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</si>
  <si>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</si>
  <si>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</si>
  <si>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</si>
  <si>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Table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</si>
  <si>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</si>
  <si>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</si>
  <si>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</si>
  <si>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</si>
  <si>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</si>
  <si>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</si>
  <si>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</si>
  <si>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</si>
  <si>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</si>
  <si>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</si>
  <si>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</si>
  <si>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</si>
  <si>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</si>
  <si>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</si>
  <si>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</si>
  <si>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CRR LR: Leverage ratio disclosure according to Regulation (EU) 2016/200</t>
  </si>
  <si>
    <t>Applicable amount</t>
  </si>
  <si>
    <t>CRR leverage ratio exposures</t>
  </si>
  <si>
    <t>Securities financing transaction exposures (SFT)</t>
  </si>
  <si>
    <t>Exposures treated as sovereigns</t>
  </si>
  <si>
    <t>Exposures to regional governments, MDB, international organisations and PSE NOT treated as sovereigns</t>
  </si>
  <si>
    <t>Secured by mortgages of immovable properties</t>
  </si>
  <si>
    <t>Retail exposures</t>
  </si>
  <si>
    <t>Other exposures (eg equity, securitisations, and other non-credit obligation assets)</t>
  </si>
  <si>
    <t>CRR LR</t>
  </si>
  <si>
    <t>Composition of collateral for exposures to CCR</t>
  </si>
  <si>
    <t>Impact of netting and collateral held on exposure values</t>
  </si>
  <si>
    <t>Leverage ratio (LR) disclosure according to Regulation (EU) 2016/200</t>
  </si>
  <si>
    <t>General credit exposure</t>
  </si>
  <si>
    <t>Trading book exposure</t>
  </si>
  <si>
    <t>Securitisation exposure</t>
  </si>
  <si>
    <t>Own funds requirements</t>
  </si>
  <si>
    <t>Own funds requirement weights</t>
  </si>
  <si>
    <t>Exposure value for IRB</t>
  </si>
  <si>
    <t>Sum of long and short position of trading book</t>
  </si>
  <si>
    <t>Value of trading book exposure for internal models</t>
  </si>
  <si>
    <t>Of which: General credit exposures</t>
  </si>
  <si>
    <t>Of which: Trading book exposures</t>
  </si>
  <si>
    <t>Geographical distribution of credit exposures relevant relevant for the calculation of the countercyclical capital buffer</t>
  </si>
  <si>
    <t>Amount of institution-specific countercyclical capital buffer</t>
  </si>
  <si>
    <t>Total risk exposure amount</t>
  </si>
  <si>
    <t>Institution specific countercyclical buffer rate</t>
  </si>
  <si>
    <t>Institution specific countercyclical buffer requirement</t>
  </si>
  <si>
    <t>CCyB1: Geographical distribution of relevant credit exposures. Disclosure according to Regulation (EU) 2015/1555</t>
  </si>
  <si>
    <t>CCyB1</t>
  </si>
  <si>
    <t>CCyB2</t>
  </si>
  <si>
    <t>Exposure value for standardized approach</t>
  </si>
  <si>
    <t>Of which: Securiti-sation exposures</t>
  </si>
  <si>
    <t>Counter-cyclical capital buffer rate</t>
  </si>
  <si>
    <t>CCyB2: Amount of institution-specific countercyclical buffer. Disclosure according to Regulation (EU) 2015/1555</t>
  </si>
  <si>
    <t>Overview of REAs</t>
  </si>
  <si>
    <t>REAs</t>
  </si>
  <si>
    <t>EU OV1: Overview of REAs</t>
  </si>
  <si>
    <t>REAs and REA density</t>
  </si>
  <si>
    <t>REA       density</t>
  </si>
  <si>
    <t>Fully phased-in</t>
  </si>
  <si>
    <t>Non-current liabilites and disposal groups held for sale</t>
  </si>
  <si>
    <t>Subordinated liabilities</t>
  </si>
  <si>
    <t xml:space="preserve">Stefnir hf. </t>
  </si>
  <si>
    <t>Full consolidation</t>
  </si>
  <si>
    <t>√</t>
  </si>
  <si>
    <t xml:space="preserve">VISA Ísland ehf. </t>
  </si>
  <si>
    <t xml:space="preserve">Valitor Holding hf. </t>
  </si>
  <si>
    <t>Full consolidation, held for sale</t>
  </si>
  <si>
    <t>Valitor Int ehf.</t>
  </si>
  <si>
    <t>Payment solutions</t>
  </si>
  <si>
    <t xml:space="preserve">Protegion ehf. </t>
  </si>
  <si>
    <t xml:space="preserve">Valitor hf. </t>
  </si>
  <si>
    <t xml:space="preserve">Vildarkerfi ehf. </t>
  </si>
  <si>
    <t>Iteron Holding Limited</t>
  </si>
  <si>
    <t>Valitor Limited</t>
  </si>
  <si>
    <t>Valitor International Limited</t>
  </si>
  <si>
    <t>Valitor UK Limited</t>
  </si>
  <si>
    <t>Iteron Holding DK ApS</t>
  </si>
  <si>
    <t>Valitor International A/S</t>
  </si>
  <si>
    <t>Altapay gmbh DE</t>
  </si>
  <si>
    <t>Altapay Inc USA</t>
  </si>
  <si>
    <t xml:space="preserve">Eignarhaldsfélagið Landey ehf. </t>
  </si>
  <si>
    <t>SRL GP ehf.</t>
  </si>
  <si>
    <t>SRL slhf.</t>
  </si>
  <si>
    <t xml:space="preserve">Landey ehf. </t>
  </si>
  <si>
    <t>Akraland ehf.</t>
  </si>
  <si>
    <t>Vörður tryggingar hf.</t>
  </si>
  <si>
    <t xml:space="preserve">Vörður líftryggingar hf. </t>
  </si>
  <si>
    <t xml:space="preserve">Tekjuvernd ehf. </t>
  </si>
  <si>
    <t>Einkaklúbburinn ehf.</t>
  </si>
  <si>
    <t>Startup Reykjavík Invest ehf.</t>
  </si>
  <si>
    <t xml:space="preserve">Eignabjarg ehf. </t>
  </si>
  <si>
    <t>Sandberg ehf.</t>
  </si>
  <si>
    <t xml:space="preserve">Stakksberg ehf. </t>
  </si>
  <si>
    <t>Bjarnaþing ehf.</t>
  </si>
  <si>
    <t>Norway</t>
  </si>
  <si>
    <t>United Kingdom</t>
  </si>
  <si>
    <t>Sweden</t>
  </si>
  <si>
    <t>Other countries with recognized buffer</t>
  </si>
  <si>
    <t>Other countries</t>
  </si>
  <si>
    <t>AED: Asset encumbrance disclosure according to Article  443  of Regulation (EU) No 575/2013</t>
  </si>
  <si>
    <t>Carrying amount of encumbered assets</t>
  </si>
  <si>
    <t>Fair value of encumbered assets</t>
  </si>
  <si>
    <t>Carrying amount of unencumbered assets</t>
  </si>
  <si>
    <t>Fair value of unencumbered assets</t>
  </si>
  <si>
    <t>Assets of the reporting institution</t>
  </si>
  <si>
    <t>Equity instruments</t>
  </si>
  <si>
    <t>Collateral received</t>
  </si>
  <si>
    <t>Fair value of encumbered collateral received or own debt securities issued</t>
  </si>
  <si>
    <t>Fair value of collateral received or own debt securities issued available for encumbrance</t>
  </si>
  <si>
    <t>Collateral received by the reporting institution</t>
  </si>
  <si>
    <t>Other collateral received</t>
  </si>
  <si>
    <t>Own debt securities issued other than own covered bonds or ABSs</t>
  </si>
  <si>
    <t>Encumbered assets/collateral received and associated liabilities</t>
  </si>
  <si>
    <t>Matching liabilities, contingent liabilities or securities lent</t>
  </si>
  <si>
    <t>Assets, collateral received and own
debt securities issued other than covered bonds and ABSs encumbered</t>
  </si>
  <si>
    <t>Carrying amount of selected financial liabilities</t>
  </si>
  <si>
    <t>AED</t>
  </si>
  <si>
    <t>Asset encumbrance disclosure according to Article  443  of Regulation (EU) No 575/2013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</si>
</sst>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 _I_S_K_-;\-* #,##0\ _I_S_K_-;_-* &quot;-&quot;\ _I_S_K_-;_-@_-"/>
    <numFmt numFmtId="164" formatCode="_-* #,##0\ _k_r_-;\-* #,##0\ _k_r_-;_-* &quot;-&quot;\ _k_r_-;_-@_-"/>
    <numFmt numFmtId="165" formatCode="_-* #,##0.00\ _k_r_-;\-* #,##0.00\ _k_r_-;_-* &quot;-&quot;??\ _k_r_-;_-@_-"/>
    <numFmt numFmtId="166" formatCode="_(* #,##0.00_);_(* \(#,##0.00\);_(* &quot;-&quot;??_);_(@_)"/>
    <numFmt numFmtId="167" formatCode="_(* #,##0_);_(* \(#,##0\);_(* &quot;-&quot;_);_(@_)"/>
    <numFmt numFmtId="168" formatCode="0.0%"/>
    <numFmt numFmtId="169" formatCode="0.0"/>
    <numFmt numFmtId="170" formatCode="#,##0\ ;\(#,##0\);&quot;-&quot;\ "/>
    <numFmt numFmtId="171" formatCode="_ * #,##0_ ;_ * \-#,##0_ ;_ * &quot;-&quot;??_ ;_ @_ "/>
    <numFmt numFmtId="172" formatCode="_-* #,##0_-;\-* #,##0_-;_-* &quot;-&quot;_-;_-@_-"/>
    <numFmt numFmtId="173" formatCode="###0;###0"/>
    <numFmt numFmtId="174" formatCode="\ #,##0_ ;\ \-#,##0_ ;\ &quot;-&quot;_ ;_ @_ "/>
    <numFmt numFmtId="175" formatCode="\ #,##0.0000_ ;\ \-#,##0.0000_ ;\ &quot;-&quot;_ ;_ @_ "/>
    <numFmt numFmtId="176" formatCode="_(* #,##0.000_);_(* \(#,##0.000\);_(* &quot;-&quot;??_);_(@_)"/>
  </numFmts>
  <fonts count="43"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8"/>
      <name val="Arial"/>
      <family val="2"/>
    </font>
    <font>
      <u/>
      <sz val="11"/>
      <color theme="10"/>
      <name val="Calibri"/>
      <family val="2"/>
      <scheme val="minor"/>
    </font>
    <font>
      <sz val="11"/>
      <color rgb="FF9C6500"/>
      <name val="Calibri"/>
      <family val="2"/>
      <scheme val="minor"/>
    </font>
    <font>
      <b/>
      <sz val="11"/>
      <color theme="1"/>
      <name val="Calibri"/>
      <family val="2"/>
      <scheme val="minor"/>
    </font>
    <font>
      <b/>
      <sz val="10"/>
      <color rgb="FF005FAC"/>
      <name val="Calibri"/>
      <family val="2"/>
      <scheme val="minor"/>
    </font>
    <font>
      <b/>
      <sz val="10"/>
      <color theme="0"/>
      <name val="Calibri"/>
      <family val="2"/>
      <scheme val="minor"/>
    </font>
    <font>
      <sz val="9"/>
      <color theme="1"/>
      <name val="Calibri"/>
      <family val="2"/>
      <scheme val="minor"/>
    </font>
    <font>
      <sz val="10"/>
      <color theme="1"/>
      <name val="Calibri"/>
      <family val="2"/>
      <scheme val="minor"/>
    </font>
    <font>
      <u/>
      <sz val="10"/>
      <color theme="10"/>
      <name val="Calibri"/>
      <family val="2"/>
      <scheme val="minor"/>
    </font>
    <font>
      <sz val="8.5"/>
      <name val="Calibri"/>
      <family val="2"/>
      <scheme val="minor"/>
    </font>
    <font>
      <sz val="10"/>
      <name val="Calibri"/>
      <family val="2"/>
      <scheme val="minor"/>
    </font>
    <font>
      <b/>
      <sz val="10"/>
      <color theme="1"/>
      <name val="Calibri"/>
      <family val="2"/>
      <scheme val="minor"/>
    </font>
    <font>
      <b/>
      <sz val="10"/>
      <color rgb="FFFFFFFF"/>
      <name val="Calibri"/>
      <family val="2"/>
    </font>
    <font>
      <b/>
      <sz val="9"/>
      <color theme="1"/>
      <name val="Calibri"/>
      <family val="2"/>
      <scheme val="minor"/>
    </font>
    <font>
      <i/>
      <sz val="10"/>
      <color theme="1"/>
      <name val="Calibri"/>
      <family val="2"/>
      <scheme val="minor"/>
    </font>
    <font>
      <sz val="10"/>
      <color theme="0" tint="-0.249977111117893"/>
      <name val="Calibri"/>
      <family val="2"/>
      <scheme val="minor"/>
    </font>
    <font>
      <sz val="11"/>
      <color theme="0" tint="-0.249977111117893"/>
      <name val="Calibri"/>
      <family val="2"/>
      <scheme val="minor"/>
    </font>
    <font>
      <sz val="7"/>
      <color theme="1"/>
      <name val="Calibri"/>
      <family val="2"/>
      <scheme val="minor"/>
    </font>
    <font>
      <sz val="10"/>
      <color rgb="FF000000"/>
      <name val="Segoe UI"/>
      <family val="2"/>
    </font>
    <font>
      <sz val="8"/>
      <color theme="1"/>
      <name val="Calibri"/>
      <family val="2"/>
      <scheme val="minor"/>
    </font>
    <font>
      <b/>
      <sz val="8"/>
      <color theme="1"/>
      <name val="Calibri"/>
      <family val="2"/>
      <scheme val="minor"/>
    </font>
    <font>
      <sz val="11"/>
      <color rgb="FF1F497D"/>
      <name val="Calibri"/>
      <family val="2"/>
      <scheme val="minor"/>
    </font>
    <font>
      <b/>
      <sz val="11"/>
      <color rgb="FF0B45E6"/>
      <name val="Calibri"/>
      <family val="2"/>
      <scheme val="minor"/>
    </font>
    <font>
      <b/>
      <sz val="10"/>
      <name val="Calibri"/>
      <family val="2"/>
      <scheme val="minor"/>
    </font>
    <font>
      <sz val="8"/>
      <color theme="1"/>
      <name val="Arial"/>
      <family val="2"/>
    </font>
    <font>
      <b/>
      <sz val="10"/>
      <color rgb="FFE9E9E9"/>
      <name val="Calibri"/>
      <family val="2"/>
      <scheme val="minor"/>
    </font>
    <font>
      <b/>
      <sz val="15"/>
      <color rgb="FFE9E9E9"/>
      <name val="Calibri"/>
      <family val="2"/>
      <scheme val="minor"/>
    </font>
    <font>
      <b/>
      <sz val="10"/>
      <color rgb="FFE9E9E9"/>
      <name val="Calibri"/>
      <family val="2"/>
    </font>
    <font>
      <sz val="10"/>
      <color rgb="FFE9E9E9"/>
      <name val="Calibri"/>
      <family val="2"/>
      <scheme val="minor"/>
    </font>
    <font>
      <b/>
      <sz val="9.5"/>
      <color rgb="FFE9E9E9"/>
      <name val="Calibri"/>
      <family val="2"/>
    </font>
    <font>
      <b/>
      <sz val="10"/>
      <color rgb="FFFF0000"/>
      <name val="Calibri"/>
      <family val="2"/>
      <scheme val="minor"/>
    </font>
    <font>
      <sz val="10"/>
      <color rgb="FF000000"/>
      <name val="Calibri"/>
      <family val="2"/>
      <scheme val="minor"/>
    </font>
    <font>
      <b/>
      <sz val="10"/>
      <color rgb="FF000000"/>
      <name val="Calibri"/>
      <family val="2"/>
      <scheme val="minor"/>
    </font>
    <font>
      <b/>
      <i/>
      <sz val="10"/>
      <color theme="1"/>
      <name val="Calibri"/>
      <family val="2"/>
      <scheme val="minor"/>
    </font>
    <font>
      <b/>
      <sz val="20"/>
      <name val="Arial"/>
      <family val="2"/>
    </font>
    <font>
      <b/>
      <sz val="12"/>
      <name val="Arial"/>
      <family val="2"/>
    </font>
    <font>
      <b/>
      <sz val="10"/>
      <name val="Arial"/>
      <family val="2"/>
    </font>
    <font>
      <sz val="10"/>
      <color rgb="FF0B45E6"/>
      <name val="Calibri"/>
      <family val="2"/>
      <scheme val="minor"/>
    </font>
    <font>
      <i/>
      <sz val="10"/>
      <name val="Calibri"/>
      <family val="2"/>
      <scheme val="minor"/>
    </font>
  </fonts>
  <fills count="12">
    <fill>
      <patternFill patternType="none"/>
    </fill>
    <fill>
      <patternFill patternType="gray125"/>
    </fill>
    <fill>
      <patternFill patternType="solid">
        <fgColor theme="0"/>
        <bgColor indexed="64"/>
      </patternFill>
    </fill>
    <fill>
      <patternFill patternType="solid">
        <fgColor indexed="60"/>
      </patternFill>
    </fill>
    <fill>
      <patternFill patternType="solid">
        <fgColor rgb="FFFFEB9C"/>
      </patternFill>
    </fill>
    <fill>
      <patternFill patternType="solid">
        <fgColor rgb="FF0B45E6"/>
        <bgColor indexed="64"/>
      </patternFill>
    </fill>
    <fill>
      <patternFill patternType="solid">
        <fgColor rgb="FF0B45E6"/>
        <bgColor rgb="FF000000"/>
      </patternFill>
    </fill>
    <fill>
      <patternFill patternType="gray125">
        <fgColor theme="0" tint="-0.34998626667073579"/>
        <bgColor theme="0"/>
      </patternFill>
    </fill>
    <fill>
      <patternFill patternType="solid">
        <fgColor rgb="FFFFFF00"/>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s>
  <borders count="33">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0"/>
      </bottom>
      <diagonal/>
    </border>
    <border>
      <left style="thin">
        <color rgb="FF005FAC"/>
      </left>
      <right/>
      <top/>
      <bottom/>
      <diagonal/>
    </border>
    <border>
      <left/>
      <right/>
      <top style="thin">
        <color theme="0"/>
      </top>
      <bottom/>
      <diagonal/>
    </border>
    <border>
      <left/>
      <right/>
      <top/>
      <bottom style="thick">
        <color rgb="FFFE5B88"/>
      </bottom>
      <diagonal/>
    </border>
    <border>
      <left/>
      <right/>
      <top/>
      <bottom style="medium">
        <color rgb="FF0B45E6"/>
      </bottom>
      <diagonal/>
    </border>
    <border>
      <left/>
      <right style="thin">
        <color rgb="FF005FAC"/>
      </right>
      <top/>
      <bottom style="thick">
        <color rgb="FFFE5B88"/>
      </bottom>
      <diagonal/>
    </border>
    <border>
      <left/>
      <right style="thin">
        <color rgb="FF005FAC"/>
      </right>
      <top/>
      <bottom/>
      <diagonal/>
    </border>
    <border>
      <left/>
      <right/>
      <top style="thick">
        <color rgb="FFFE5B88"/>
      </top>
      <bottom/>
      <diagonal/>
    </border>
    <border>
      <left/>
      <right/>
      <top/>
      <bottom style="thick">
        <color rgb="FFFA7800"/>
      </bottom>
      <diagonal/>
    </border>
    <border>
      <left/>
      <right/>
      <top/>
      <bottom style="thin">
        <color rgb="FFE9E9E9"/>
      </bottom>
      <diagonal/>
    </border>
    <border>
      <left/>
      <right/>
      <top style="thin">
        <color rgb="FFE9E9E9"/>
      </top>
      <bottom/>
      <diagonal/>
    </border>
    <border>
      <left/>
      <right style="thin">
        <color rgb="FFE9E9E9"/>
      </right>
      <top/>
      <bottom style="thick">
        <color rgb="FFFE5B88"/>
      </bottom>
      <diagonal/>
    </border>
    <border>
      <left/>
      <right style="thin">
        <color rgb="FFE9E9E9"/>
      </right>
      <top/>
      <bottom style="thin">
        <color rgb="FFE9E9E9"/>
      </bottom>
      <diagonal/>
    </border>
    <border>
      <left style="thin">
        <color rgb="FFE9E9E9"/>
      </left>
      <right style="thin">
        <color rgb="FFE9E9E9"/>
      </right>
      <top/>
      <bottom style="thin">
        <color rgb="FFE9E9E9"/>
      </bottom>
      <diagonal/>
    </border>
    <border>
      <left/>
      <right style="thin">
        <color rgb="FFE9E9E9"/>
      </right>
      <top style="thin">
        <color rgb="FFE9E9E9"/>
      </top>
      <bottom style="thin">
        <color rgb="FFE9E9E9"/>
      </bottom>
      <diagonal/>
    </border>
    <border>
      <left style="thin">
        <color rgb="FFE9E9E9"/>
      </left>
      <right style="thin">
        <color rgb="FFE9E9E9"/>
      </right>
      <top style="thin">
        <color rgb="FFE9E9E9"/>
      </top>
      <bottom style="thin">
        <color rgb="FFE9E9E9"/>
      </bottom>
      <diagonal/>
    </border>
    <border>
      <left/>
      <right style="thin">
        <color rgb="FFE9E9E9"/>
      </right>
      <top style="thin">
        <color rgb="FFE9E9E9"/>
      </top>
      <bottom style="thick">
        <color rgb="FFFE5B88"/>
      </bottom>
      <diagonal/>
    </border>
    <border>
      <left style="thin">
        <color rgb="FFE9E9E9"/>
      </left>
      <right style="thin">
        <color rgb="FFE9E9E9"/>
      </right>
      <top style="thin">
        <color rgb="FFE9E9E9"/>
      </top>
      <bottom style="thick">
        <color rgb="FFFE5B88"/>
      </bottom>
      <diagonal/>
    </border>
    <border>
      <left style="thin">
        <color rgb="FFE9E9E9"/>
      </left>
      <right/>
      <top/>
      <bottom/>
      <diagonal/>
    </border>
    <border>
      <left/>
      <right style="thin">
        <color rgb="FFE9E9E9"/>
      </right>
      <top/>
      <bottom/>
      <diagonal/>
    </border>
    <border>
      <left style="thin">
        <color rgb="FFE9E9E9"/>
      </left>
      <right/>
      <top style="thin">
        <color rgb="FFE9E9E9"/>
      </top>
      <bottom style="thin">
        <color rgb="FFE9E9E9"/>
      </bottom>
      <diagonal/>
    </border>
    <border>
      <left style="thin">
        <color rgb="FFE9E9E9"/>
      </left>
      <right style="thin">
        <color rgb="FFE9E9E9"/>
      </right>
      <top/>
      <bottom style="thick">
        <color rgb="FFFE5B88"/>
      </bottom>
      <diagonal/>
    </border>
    <border>
      <left style="thin">
        <color rgb="FFE9E9E9"/>
      </left>
      <right/>
      <top/>
      <bottom style="thick">
        <color rgb="FFFE5B88"/>
      </bottom>
      <diagonal/>
    </border>
    <border>
      <left style="thin">
        <color rgb="FFE9E9E9"/>
      </left>
      <right style="thin">
        <color rgb="FFE9E9E9"/>
      </right>
      <top style="thin">
        <color rgb="FFE9E9E9"/>
      </top>
      <bottom/>
      <diagonal/>
    </border>
    <border>
      <left style="thin">
        <color rgb="FFE9E9E9"/>
      </left>
      <right style="thin">
        <color rgb="FFE9E9E9"/>
      </right>
      <top/>
      <bottom/>
      <diagonal/>
    </border>
    <border>
      <left/>
      <right/>
      <top style="thick">
        <color rgb="FFFE5B88"/>
      </top>
      <bottom style="thin">
        <color indexed="64"/>
      </bottom>
      <diagonal/>
    </border>
    <border>
      <left/>
      <right/>
      <top/>
      <bottom style="thin">
        <color rgb="FF0B45E6"/>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3">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9" fontId="1" fillId="0" borderId="0" applyFont="0" applyFill="0" applyBorder="0" applyAlignment="0" applyProtection="0"/>
    <xf numFmtId="0" fontId="4" fillId="3" borderId="0"/>
    <xf numFmtId="166" fontId="4" fillId="0" borderId="0" applyFont="0" applyFill="0" applyBorder="0" applyAlignment="0" applyProtection="0"/>
    <xf numFmtId="41" fontId="1" fillId="0" borderId="0" applyFont="0" applyFill="0" applyBorder="0" applyAlignment="0" applyProtection="0"/>
    <xf numFmtId="0" fontId="2" fillId="0" borderId="0"/>
    <xf numFmtId="167" fontId="1" fillId="0" borderId="0" applyFont="0" applyFill="0" applyBorder="0" applyAlignment="0" applyProtection="0"/>
    <xf numFmtId="0" fontId="5" fillId="0" borderId="0" applyNumberFormat="0" applyFill="0" applyBorder="0" applyAlignment="0" applyProtection="0"/>
    <xf numFmtId="0" fontId="6" fillId="4" borderId="0" applyNumberFormat="0" applyBorder="0" applyAlignment="0" applyProtection="0"/>
    <xf numFmtId="0" fontId="2" fillId="0" borderId="0"/>
    <xf numFmtId="0" fontId="13" fillId="0" borderId="0">
      <alignment horizontal="left"/>
    </xf>
    <xf numFmtId="170" fontId="13" fillId="0" borderId="0">
      <alignment horizontal="right"/>
    </xf>
    <xf numFmtId="172" fontId="1"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0" fontId="38" fillId="9" borderId="30" applyNumberFormat="0" applyFill="0" applyBorder="0" applyAlignment="0" applyProtection="0">
      <alignment horizontal="left"/>
    </xf>
    <xf numFmtId="0" fontId="2" fillId="0" borderId="0">
      <alignment vertical="center"/>
    </xf>
    <xf numFmtId="0" fontId="2" fillId="0" borderId="0">
      <alignment vertical="center"/>
    </xf>
    <xf numFmtId="3" fontId="2" fillId="10" borderId="31" applyFont="0">
      <alignment horizontal="right" vertical="center"/>
      <protection locked="0"/>
    </xf>
    <xf numFmtId="0" fontId="39" fillId="0" borderId="0" applyNumberFormat="0" applyFill="0" applyBorder="0" applyAlignment="0" applyProtection="0"/>
    <xf numFmtId="0" fontId="2" fillId="11" borderId="31" applyNumberFormat="0" applyFont="0" applyBorder="0">
      <alignment horizontal="center" vertical="center"/>
    </xf>
    <xf numFmtId="0" fontId="40" fillId="9" borderId="32" applyFont="0" applyBorder="0">
      <alignment horizontal="center" wrapText="1"/>
    </xf>
    <xf numFmtId="0" fontId="2" fillId="0" borderId="0"/>
    <xf numFmtId="165" fontId="1" fillId="0" borderId="0" applyFont="0" applyFill="0" applyBorder="0" applyAlignment="0" applyProtection="0"/>
    <xf numFmtId="0" fontId="2" fillId="0" borderId="0"/>
  </cellStyleXfs>
  <cellXfs count="490">
    <xf numFmtId="0" fontId="0" fillId="0" borderId="0" xfId="0"/>
    <xf numFmtId="0" fontId="0" fillId="2" borderId="0" xfId="0" applyFill="1"/>
    <xf numFmtId="0" fontId="1" fillId="2" borderId="0" xfId="0" applyFont="1" applyFill="1"/>
    <xf numFmtId="0" fontId="9" fillId="2" borderId="0" xfId="17" applyFont="1" applyFill="1" applyBorder="1"/>
    <xf numFmtId="0" fontId="9" fillId="2" borderId="0" xfId="17" applyFont="1" applyFill="1" applyBorder="1" applyAlignment="1">
      <alignment horizontal="right"/>
    </xf>
    <xf numFmtId="0" fontId="7" fillId="2" borderId="0" xfId="0" applyFont="1" applyFill="1"/>
    <xf numFmtId="0" fontId="10" fillId="2" borderId="0" xfId="0" applyFont="1" applyFill="1"/>
    <xf numFmtId="0" fontId="0" fillId="0" borderId="0" xfId="0" applyAlignment="1">
      <alignment vertical="center"/>
    </xf>
    <xf numFmtId="0" fontId="1" fillId="2" borderId="0" xfId="0" applyFont="1" applyFill="1" applyAlignment="1">
      <alignment vertical="center"/>
    </xf>
    <xf numFmtId="0" fontId="0" fillId="0" borderId="0" xfId="0" applyAlignment="1"/>
    <xf numFmtId="0" fontId="11" fillId="0" borderId="0" xfId="0" applyFont="1" applyFill="1" applyAlignment="1"/>
    <xf numFmtId="0" fontId="1" fillId="2" borderId="0" xfId="0" applyFont="1" applyFill="1" applyAlignment="1"/>
    <xf numFmtId="0" fontId="11" fillId="2" borderId="0" xfId="0" applyFont="1" applyFill="1" applyAlignment="1"/>
    <xf numFmtId="0" fontId="11" fillId="0" borderId="0" xfId="0" applyFont="1" applyAlignment="1"/>
    <xf numFmtId="0" fontId="11" fillId="2" borderId="0" xfId="0" applyFont="1" applyFill="1"/>
    <xf numFmtId="0" fontId="11" fillId="0" borderId="0" xfId="0" applyFont="1"/>
    <xf numFmtId="0" fontId="15" fillId="0" borderId="0" xfId="0" applyFont="1"/>
    <xf numFmtId="0" fontId="11" fillId="0" borderId="0" xfId="0" applyFont="1" applyBorder="1"/>
    <xf numFmtId="0" fontId="11" fillId="0" borderId="0" xfId="0" applyFont="1" applyFill="1" applyBorder="1"/>
    <xf numFmtId="0" fontId="15" fillId="0" borderId="0" xfId="0" applyFont="1" applyBorder="1"/>
    <xf numFmtId="0" fontId="15" fillId="0" borderId="1" xfId="0" applyFont="1" applyBorder="1"/>
    <xf numFmtId="0" fontId="11" fillId="0" borderId="1" xfId="0" applyFont="1" applyBorder="1"/>
    <xf numFmtId="0" fontId="15" fillId="0" borderId="2" xfId="0" applyFont="1" applyBorder="1"/>
    <xf numFmtId="3" fontId="11" fillId="0" borderId="0" xfId="0" applyNumberFormat="1" applyFont="1"/>
    <xf numFmtId="3" fontId="15" fillId="0" borderId="2" xfId="0" applyNumberFormat="1" applyFont="1" applyBorder="1"/>
    <xf numFmtId="3" fontId="15" fillId="0" borderId="1" xfId="0" applyNumberFormat="1" applyFont="1" applyBorder="1"/>
    <xf numFmtId="0" fontId="11" fillId="0" borderId="0" xfId="0" applyFont="1" applyAlignment="1">
      <alignment wrapText="1"/>
    </xf>
    <xf numFmtId="0" fontId="11" fillId="0" borderId="0" xfId="0" applyFont="1" applyAlignment="1">
      <alignment horizontal="center"/>
    </xf>
    <xf numFmtId="3" fontId="11" fillId="0" borderId="0" xfId="0" applyNumberFormat="1" applyFont="1" applyBorder="1"/>
    <xf numFmtId="3" fontId="15" fillId="0" borderId="0" xfId="0" applyNumberFormat="1" applyFont="1" applyBorder="1"/>
    <xf numFmtId="3" fontId="11" fillId="0" borderId="1" xfId="0" applyNumberFormat="1" applyFont="1" applyBorder="1"/>
    <xf numFmtId="168" fontId="11" fillId="0" borderId="0" xfId="9" applyNumberFormat="1" applyFont="1" applyBorder="1"/>
    <xf numFmtId="168" fontId="18" fillId="0" borderId="0" xfId="9" applyNumberFormat="1" applyFont="1" applyBorder="1"/>
    <xf numFmtId="168" fontId="18" fillId="0" borderId="0" xfId="9" applyNumberFormat="1" applyFont="1" applyBorder="1" applyAlignment="1">
      <alignment horizontal="right"/>
    </xf>
    <xf numFmtId="9" fontId="18" fillId="0" borderId="0" xfId="9" applyNumberFormat="1" applyFont="1" applyBorder="1"/>
    <xf numFmtId="10" fontId="18" fillId="0" borderId="0" xfId="9" applyNumberFormat="1" applyFont="1" applyBorder="1"/>
    <xf numFmtId="169" fontId="11" fillId="0" borderId="0" xfId="9" applyNumberFormat="1" applyFont="1" applyBorder="1"/>
    <xf numFmtId="3" fontId="11" fillId="0" borderId="0" xfId="9" applyNumberFormat="1" applyFont="1" applyBorder="1"/>
    <xf numFmtId="9" fontId="11" fillId="0" borderId="0" xfId="0" applyNumberFormat="1" applyFont="1" applyBorder="1"/>
    <xf numFmtId="3" fontId="18" fillId="0" borderId="0" xfId="9" applyNumberFormat="1" applyFont="1" applyBorder="1"/>
    <xf numFmtId="10" fontId="11" fillId="0" borderId="0" xfId="0" applyNumberFormat="1" applyFont="1"/>
    <xf numFmtId="168" fontId="11" fillId="0" borderId="0" xfId="0" applyNumberFormat="1" applyFont="1"/>
    <xf numFmtId="168" fontId="11" fillId="0" borderId="0" xfId="0" applyNumberFormat="1" applyFont="1" applyAlignment="1">
      <alignment horizontal="right"/>
    </xf>
    <xf numFmtId="3" fontId="15" fillId="0" borderId="2" xfId="9" applyNumberFormat="1" applyFont="1" applyBorder="1"/>
    <xf numFmtId="9" fontId="11" fillId="0" borderId="0" xfId="0" applyNumberFormat="1" applyFont="1"/>
    <xf numFmtId="168" fontId="15" fillId="0" borderId="0" xfId="0" applyNumberFormat="1" applyFont="1" applyBorder="1"/>
    <xf numFmtId="0" fontId="11" fillId="2" borderId="0" xfId="0" applyFont="1" applyFill="1" applyBorder="1"/>
    <xf numFmtId="168" fontId="14" fillId="2" borderId="0" xfId="19" applyNumberFormat="1" applyFont="1" applyFill="1" applyBorder="1">
      <alignment horizontal="right"/>
    </xf>
    <xf numFmtId="0" fontId="15" fillId="2" borderId="0" xfId="0" applyFont="1" applyFill="1"/>
    <xf numFmtId="168" fontId="14" fillId="2" borderId="0" xfId="19" applyNumberFormat="1" applyFont="1" applyFill="1">
      <alignment horizontal="right"/>
    </xf>
    <xf numFmtId="3" fontId="11" fillId="2" borderId="0" xfId="0" applyNumberFormat="1" applyFont="1" applyFill="1"/>
    <xf numFmtId="3" fontId="20" fillId="0" borderId="0" xfId="0" applyNumberFormat="1" applyFont="1" applyFill="1"/>
    <xf numFmtId="0" fontId="15" fillId="2" borderId="2" xfId="0" applyFont="1" applyFill="1" applyBorder="1"/>
    <xf numFmtId="0" fontId="11" fillId="2" borderId="0" xfId="0" applyFont="1" applyFill="1" applyAlignment="1">
      <alignment horizontal="center"/>
    </xf>
    <xf numFmtId="0" fontId="15" fillId="0" borderId="0" xfId="0" applyFont="1" applyBorder="1" applyAlignment="1">
      <alignment horizontal="left"/>
    </xf>
    <xf numFmtId="3" fontId="19" fillId="0" borderId="0" xfId="0" applyNumberFormat="1" applyFont="1" applyFill="1" applyBorder="1"/>
    <xf numFmtId="0" fontId="11" fillId="2" borderId="0" xfId="0" applyFont="1" applyFill="1" applyBorder="1" applyAlignment="1">
      <alignment horizontal="center"/>
    </xf>
    <xf numFmtId="0" fontId="10" fillId="2" borderId="0" xfId="0" applyFont="1" applyFill="1" applyBorder="1"/>
    <xf numFmtId="3" fontId="10" fillId="2" borderId="0" xfId="0" applyNumberFormat="1" applyFont="1" applyFill="1" applyBorder="1"/>
    <xf numFmtId="168" fontId="0" fillId="2" borderId="0" xfId="0" applyNumberFormat="1" applyFill="1"/>
    <xf numFmtId="0" fontId="21" fillId="2" borderId="0" xfId="0" applyFont="1" applyFill="1" applyBorder="1"/>
    <xf numFmtId="0" fontId="0" fillId="2" borderId="0" xfId="0" applyFont="1" applyFill="1"/>
    <xf numFmtId="0" fontId="0" fillId="0" borderId="0" xfId="0" applyFont="1" applyAlignment="1">
      <alignment vertical="center"/>
    </xf>
    <xf numFmtId="0" fontId="0" fillId="2" borderId="0" xfId="0" applyFont="1" applyFill="1" applyAlignment="1"/>
    <xf numFmtId="0" fontId="14" fillId="0" borderId="0" xfId="18" applyFont="1" applyFill="1" applyAlignment="1"/>
    <xf numFmtId="0" fontId="11" fillId="0" borderId="0" xfId="0" applyFont="1" applyFill="1"/>
    <xf numFmtId="0" fontId="0" fillId="0" borderId="0" xfId="0" applyFont="1" applyFill="1" applyAlignment="1"/>
    <xf numFmtId="0" fontId="0" fillId="0" borderId="0" xfId="0" applyFont="1" applyFill="1" applyAlignment="1">
      <alignment vertical="center"/>
    </xf>
    <xf numFmtId="168" fontId="11" fillId="0" borderId="0" xfId="9" applyNumberFormat="1" applyFont="1"/>
    <xf numFmtId="4" fontId="11" fillId="0" borderId="0" xfId="0" applyNumberFormat="1" applyFont="1"/>
    <xf numFmtId="1" fontId="11" fillId="0" borderId="0" xfId="0" applyNumberFormat="1" applyFont="1" applyBorder="1"/>
    <xf numFmtId="0" fontId="11" fillId="2" borderId="4" xfId="0" applyFont="1" applyFill="1" applyBorder="1"/>
    <xf numFmtId="0" fontId="11" fillId="0" borderId="4" xfId="0" applyFont="1" applyBorder="1"/>
    <xf numFmtId="0" fontId="22" fillId="0" borderId="0" xfId="0" applyFont="1" applyAlignment="1">
      <alignment vertical="center"/>
    </xf>
    <xf numFmtId="0" fontId="23" fillId="0" borderId="0" xfId="0" applyFont="1"/>
    <xf numFmtId="0" fontId="23" fillId="0" borderId="0" xfId="0" applyFont="1" applyAlignment="1">
      <alignment horizontal="left"/>
    </xf>
    <xf numFmtId="3" fontId="23" fillId="0" borderId="0" xfId="0" applyNumberFormat="1" applyFont="1"/>
    <xf numFmtId="3" fontId="24" fillId="0" borderId="0" xfId="0" applyNumberFormat="1" applyFont="1"/>
    <xf numFmtId="3" fontId="25" fillId="0" borderId="0" xfId="0" applyNumberFormat="1" applyFont="1"/>
    <xf numFmtId="0" fontId="11" fillId="0" borderId="0" xfId="0" applyFont="1" applyBorder="1" applyAlignment="1">
      <alignment horizontal="right"/>
    </xf>
    <xf numFmtId="0" fontId="11" fillId="0" borderId="0" xfId="0" applyFont="1" applyAlignment="1">
      <alignment horizontal="right"/>
    </xf>
    <xf numFmtId="0" fontId="9" fillId="2" borderId="0" xfId="17" applyFont="1" applyFill="1" applyBorder="1" applyAlignment="1">
      <alignment horizontal="left"/>
    </xf>
    <xf numFmtId="0" fontId="12" fillId="2" borderId="0" xfId="15" applyFont="1" applyFill="1" applyAlignment="1">
      <alignment horizontal="left" vertical="center"/>
    </xf>
    <xf numFmtId="0" fontId="11" fillId="2" borderId="0" xfId="0" applyFont="1" applyFill="1" applyAlignment="1">
      <alignment horizontal="left"/>
    </xf>
    <xf numFmtId="0" fontId="12" fillId="2" borderId="0" xfId="15" applyFont="1" applyFill="1" applyAlignment="1">
      <alignment horizontal="left"/>
    </xf>
    <xf numFmtId="0" fontId="14" fillId="2" borderId="0" xfId="18" applyFont="1" applyFill="1" applyAlignment="1">
      <alignment horizontal="left"/>
    </xf>
    <xf numFmtId="0" fontId="0" fillId="0" borderId="0" xfId="0" applyAlignment="1">
      <alignment horizontal="center"/>
    </xf>
    <xf numFmtId="3" fontId="11" fillId="0" borderId="0" xfId="0" applyNumberFormat="1" applyFont="1" applyBorder="1" applyAlignment="1">
      <alignment horizontal="center"/>
    </xf>
    <xf numFmtId="3" fontId="15" fillId="0" borderId="0" xfId="0" applyNumberFormat="1" applyFont="1" applyBorder="1" applyAlignment="1">
      <alignment horizontal="center"/>
    </xf>
    <xf numFmtId="0" fontId="11" fillId="0" borderId="0" xfId="0" applyFont="1" applyBorder="1" applyAlignment="1">
      <alignment horizontal="center"/>
    </xf>
    <xf numFmtId="1" fontId="11" fillId="0" borderId="0" xfId="0" applyNumberFormat="1" applyFont="1" applyBorder="1" applyAlignment="1">
      <alignment horizontal="center"/>
    </xf>
    <xf numFmtId="0" fontId="8" fillId="5" borderId="0" xfId="17" applyFont="1" applyFill="1" applyBorder="1"/>
    <xf numFmtId="0" fontId="9" fillId="5" borderId="6" xfId="17" applyFont="1" applyFill="1" applyBorder="1" applyAlignment="1">
      <alignment horizontal="right"/>
    </xf>
    <xf numFmtId="0" fontId="26" fillId="2" borderId="7" xfId="0" applyFont="1" applyFill="1" applyBorder="1" applyAlignment="1">
      <alignment vertical="center"/>
    </xf>
    <xf numFmtId="0" fontId="0" fillId="2" borderId="7" xfId="0" applyFill="1" applyBorder="1" applyAlignment="1"/>
    <xf numFmtId="0" fontId="11" fillId="2" borderId="7" xfId="0" applyFont="1" applyFill="1" applyBorder="1" applyAlignment="1">
      <alignment horizontal="left"/>
    </xf>
    <xf numFmtId="0" fontId="9" fillId="5" borderId="0" xfId="15" applyFont="1" applyFill="1" applyAlignment="1">
      <alignment horizontal="center" vertical="center"/>
    </xf>
    <xf numFmtId="0" fontId="11" fillId="5" borderId="0" xfId="0" applyFont="1" applyFill="1" applyBorder="1"/>
    <xf numFmtId="3" fontId="11" fillId="7" borderId="0" xfId="0" applyNumberFormat="1" applyFont="1" applyFill="1"/>
    <xf numFmtId="3" fontId="11" fillId="7" borderId="1" xfId="0" applyNumberFormat="1" applyFont="1" applyFill="1" applyBorder="1"/>
    <xf numFmtId="3" fontId="11" fillId="7" borderId="2" xfId="0" applyNumberFormat="1" applyFont="1" applyFill="1" applyBorder="1"/>
    <xf numFmtId="0" fontId="0" fillId="5" borderId="0" xfId="0" applyFill="1" applyBorder="1"/>
    <xf numFmtId="0" fontId="9" fillId="5" borderId="6" xfId="0" applyFont="1" applyFill="1" applyBorder="1" applyAlignment="1">
      <alignment horizontal="right"/>
    </xf>
    <xf numFmtId="0" fontId="0" fillId="0" borderId="0" xfId="0" applyFont="1"/>
    <xf numFmtId="171" fontId="0" fillId="0" borderId="0" xfId="0" applyNumberFormat="1" applyFont="1"/>
    <xf numFmtId="0" fontId="11" fillId="0" borderId="10" xfId="0" applyFont="1" applyBorder="1" applyAlignment="1">
      <alignment vertical="center"/>
    </xf>
    <xf numFmtId="0" fontId="11" fillId="0" borderId="0" xfId="0" applyFont="1" applyBorder="1" applyAlignment="1">
      <alignment vertical="center"/>
    </xf>
    <xf numFmtId="3" fontId="11" fillId="0" borderId="0" xfId="0" applyNumberFormat="1" applyFont="1" applyFill="1" applyBorder="1"/>
    <xf numFmtId="0" fontId="15" fillId="0" borderId="2" xfId="0" applyFont="1" applyBorder="1" applyAlignment="1">
      <alignment vertical="center"/>
    </xf>
    <xf numFmtId="0" fontId="9" fillId="0" borderId="0" xfId="15" applyFont="1" applyFill="1" applyAlignment="1">
      <alignment horizontal="center" vertical="center"/>
    </xf>
    <xf numFmtId="0" fontId="10" fillId="2" borderId="0" xfId="0" applyFont="1" applyFill="1" applyAlignment="1">
      <alignment horizontal="left"/>
    </xf>
    <xf numFmtId="0" fontId="14" fillId="0" borderId="0" xfId="0" applyFont="1" applyFill="1" applyAlignment="1"/>
    <xf numFmtId="0" fontId="16" fillId="5" borderId="0" xfId="16" applyFont="1" applyFill="1" applyBorder="1"/>
    <xf numFmtId="0" fontId="31" fillId="6" borderId="0" xfId="16" applyFont="1" applyFill="1" applyBorder="1"/>
    <xf numFmtId="0" fontId="11" fillId="0" borderId="0" xfId="0" applyFont="1" applyBorder="1" applyAlignment="1">
      <alignment horizontal="left" vertical="top"/>
    </xf>
    <xf numFmtId="0" fontId="11" fillId="0" borderId="2" xfId="0" applyFont="1" applyBorder="1" applyAlignment="1">
      <alignment horizontal="left" vertical="top"/>
    </xf>
    <xf numFmtId="0" fontId="15" fillId="0" borderId="0" xfId="0" applyFont="1" applyBorder="1" applyAlignment="1">
      <alignment vertical="top" wrapText="1"/>
    </xf>
    <xf numFmtId="0" fontId="11" fillId="0" borderId="0" xfId="0" applyFont="1" applyBorder="1" applyAlignment="1">
      <alignment vertical="top" wrapText="1"/>
    </xf>
    <xf numFmtId="0" fontId="11" fillId="0" borderId="0" xfId="0" applyFont="1" applyBorder="1" applyAlignment="1">
      <alignment vertical="top"/>
    </xf>
    <xf numFmtId="0" fontId="18" fillId="0" borderId="0" xfId="0" applyFont="1" applyBorder="1" applyAlignment="1">
      <alignment vertical="top"/>
    </xf>
    <xf numFmtId="0" fontId="18" fillId="0" borderId="0" xfId="0" applyFont="1" applyBorder="1" applyAlignment="1">
      <alignment vertical="top" wrapText="1"/>
    </xf>
    <xf numFmtId="0" fontId="15" fillId="0" borderId="2" xfId="0" applyFont="1" applyBorder="1" applyAlignment="1">
      <alignment vertical="top"/>
    </xf>
    <xf numFmtId="0" fontId="11" fillId="0" borderId="0" xfId="0" applyFont="1" applyBorder="1" applyAlignment="1">
      <alignment horizontal="left"/>
    </xf>
    <xf numFmtId="0" fontId="11" fillId="0" borderId="0" xfId="0" applyFont="1" applyAlignment="1">
      <alignment horizontal="center" wrapText="1"/>
    </xf>
    <xf numFmtId="0" fontId="31" fillId="6" borderId="0" xfId="16" applyFont="1" applyFill="1" applyBorder="1" applyAlignment="1">
      <alignment horizontal="center" wrapText="1"/>
    </xf>
    <xf numFmtId="0" fontId="31" fillId="6" borderId="6" xfId="16" applyFont="1" applyFill="1" applyBorder="1"/>
    <xf numFmtId="0" fontId="31" fillId="6" borderId="6" xfId="16" applyFont="1" applyFill="1" applyBorder="1" applyAlignment="1">
      <alignment horizontal="right" vertical="center" wrapText="1"/>
    </xf>
    <xf numFmtId="0" fontId="31" fillId="6" borderId="0" xfId="16" applyFont="1" applyFill="1" applyBorder="1" applyAlignment="1">
      <alignment vertical="center"/>
    </xf>
    <xf numFmtId="0" fontId="32" fillId="5" borderId="0" xfId="0" applyFont="1" applyFill="1" applyBorder="1"/>
    <xf numFmtId="0" fontId="29" fillId="5" borderId="0" xfId="0" applyFont="1" applyFill="1" applyBorder="1"/>
    <xf numFmtId="0" fontId="31" fillId="6" borderId="6" xfId="16" applyFont="1" applyFill="1" applyBorder="1" applyAlignment="1">
      <alignment wrapText="1"/>
    </xf>
    <xf numFmtId="0" fontId="31" fillId="6" borderId="6" xfId="16" applyFont="1" applyFill="1" applyBorder="1" applyAlignment="1">
      <alignment horizontal="right" wrapText="1"/>
    </xf>
    <xf numFmtId="0" fontId="29" fillId="5" borderId="0" xfId="15" applyFont="1" applyFill="1" applyAlignment="1">
      <alignment horizontal="center" vertical="center"/>
    </xf>
    <xf numFmtId="0" fontId="31" fillId="6" borderId="0" xfId="16" applyFont="1" applyFill="1" applyBorder="1" applyAlignment="1">
      <alignment horizontal="right" wrapText="1"/>
    </xf>
    <xf numFmtId="1" fontId="11" fillId="0" borderId="0" xfId="0" applyNumberFormat="1" applyFont="1" applyAlignment="1">
      <alignment horizontal="left"/>
    </xf>
    <xf numFmtId="1" fontId="11" fillId="5" borderId="0" xfId="0" applyNumberFormat="1" applyFont="1" applyFill="1" applyBorder="1" applyAlignment="1">
      <alignment horizontal="left"/>
    </xf>
    <xf numFmtId="1" fontId="11" fillId="0" borderId="0" xfId="0" applyNumberFormat="1" applyFont="1" applyBorder="1" applyAlignment="1">
      <alignment horizontal="left" vertical="top"/>
    </xf>
    <xf numFmtId="1" fontId="11" fillId="0" borderId="0" xfId="9" applyNumberFormat="1" applyFont="1" applyBorder="1" applyAlignment="1">
      <alignment horizontal="left" vertical="top"/>
    </xf>
    <xf numFmtId="1" fontId="15" fillId="0" borderId="2" xfId="0" applyNumberFormat="1" applyFont="1" applyBorder="1" applyAlignment="1">
      <alignment horizontal="left" vertical="top"/>
    </xf>
    <xf numFmtId="0" fontId="15" fillId="0" borderId="0" xfId="0" applyFont="1" applyBorder="1" applyAlignment="1">
      <alignment vertical="top"/>
    </xf>
    <xf numFmtId="1" fontId="11" fillId="0" borderId="0" xfId="0" applyNumberFormat="1" applyFont="1" applyAlignment="1">
      <alignment horizontal="left" vertical="top"/>
    </xf>
    <xf numFmtId="0" fontId="15" fillId="0" borderId="0" xfId="0" applyFont="1" applyAlignment="1">
      <alignment vertical="top"/>
    </xf>
    <xf numFmtId="1" fontId="11" fillId="0" borderId="0" xfId="0" applyNumberFormat="1" applyFont="1" applyAlignment="1">
      <alignment horizontal="left" vertical="top" wrapText="1"/>
    </xf>
    <xf numFmtId="1" fontId="15" fillId="0" borderId="1" xfId="0" applyNumberFormat="1" applyFont="1" applyBorder="1" applyAlignment="1">
      <alignment horizontal="left" vertical="top"/>
    </xf>
    <xf numFmtId="1" fontId="11" fillId="0" borderId="1" xfId="0" applyNumberFormat="1" applyFont="1" applyBorder="1" applyAlignment="1">
      <alignment horizontal="left" vertical="top"/>
    </xf>
    <xf numFmtId="0" fontId="15" fillId="0" borderId="0" xfId="0" applyFont="1" applyBorder="1" applyAlignment="1">
      <alignment vertical="center"/>
    </xf>
    <xf numFmtId="0" fontId="11" fillId="0" borderId="0" xfId="0" applyFont="1" applyBorder="1" applyAlignment="1">
      <alignment horizontal="left" vertical="top" wrapText="1"/>
    </xf>
    <xf numFmtId="0" fontId="11" fillId="0" borderId="0" xfId="0" applyFont="1" applyAlignment="1">
      <alignment vertical="top"/>
    </xf>
    <xf numFmtId="0" fontId="11" fillId="0" borderId="0" xfId="0" applyFont="1" applyAlignment="1">
      <alignment vertical="top" wrapText="1"/>
    </xf>
    <xf numFmtId="0" fontId="15" fillId="0" borderId="1" xfId="0" applyFont="1" applyBorder="1" applyAlignment="1">
      <alignment vertical="top"/>
    </xf>
    <xf numFmtId="0" fontId="11" fillId="0" borderId="1" xfId="0" applyFont="1" applyBorder="1" applyAlignment="1">
      <alignment vertical="top"/>
    </xf>
    <xf numFmtId="0" fontId="11" fillId="0" borderId="1" xfId="0" applyFont="1" applyBorder="1" applyAlignment="1">
      <alignment vertical="top" wrapText="1"/>
    </xf>
    <xf numFmtId="0" fontId="11" fillId="5" borderId="0" xfId="0" applyFont="1" applyFill="1"/>
    <xf numFmtId="0" fontId="29" fillId="5" borderId="6" xfId="0" applyFont="1" applyFill="1" applyBorder="1" applyAlignment="1">
      <alignment horizontal="left"/>
    </xf>
    <xf numFmtId="0" fontId="29" fillId="5" borderId="6" xfId="0" applyFont="1" applyFill="1" applyBorder="1"/>
    <xf numFmtId="0" fontId="11" fillId="0" borderId="0" xfId="0" applyFont="1" applyAlignment="1">
      <alignment horizontal="left" vertical="top"/>
    </xf>
    <xf numFmtId="0" fontId="11" fillId="0" borderId="0" xfId="0" applyFont="1" applyFill="1" applyAlignment="1">
      <alignment horizontal="left" vertical="top"/>
    </xf>
    <xf numFmtId="0" fontId="22" fillId="0" borderId="0" xfId="0" applyFont="1" applyAlignment="1">
      <alignment horizontal="left" vertical="top"/>
    </xf>
    <xf numFmtId="173" fontId="14" fillId="0" borderId="0" xfId="0" applyNumberFormat="1" applyFont="1" applyFill="1" applyBorder="1" applyAlignment="1">
      <alignment horizontal="left" vertical="top" wrapText="1"/>
    </xf>
    <xf numFmtId="0" fontId="11"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0" fontId="11" fillId="0" borderId="0" xfId="13" applyFont="1" applyFill="1" applyBorder="1" applyAlignment="1">
      <alignment horizontal="left" vertical="top" wrapText="1"/>
    </xf>
    <xf numFmtId="0" fontId="11" fillId="0" borderId="0" xfId="0" applyFont="1" applyFill="1" applyBorder="1" applyAlignment="1">
      <alignment horizontal="left" vertical="top"/>
    </xf>
    <xf numFmtId="3" fontId="11" fillId="0" borderId="0" xfId="0" applyNumberFormat="1" applyFont="1" applyFill="1" applyBorder="1" applyAlignment="1">
      <alignment horizontal="left" vertical="top"/>
    </xf>
    <xf numFmtId="3" fontId="15" fillId="0" borderId="0" xfId="0" applyNumberFormat="1" applyFont="1" applyFill="1" applyBorder="1" applyAlignment="1">
      <alignment horizontal="left" vertical="top"/>
    </xf>
    <xf numFmtId="173" fontId="27" fillId="0" borderId="0" xfId="0" applyNumberFormat="1" applyFont="1" applyFill="1" applyBorder="1" applyAlignment="1">
      <alignment horizontal="left" vertical="top" wrapText="1"/>
    </xf>
    <xf numFmtId="0" fontId="15" fillId="0" borderId="0" xfId="0" applyFont="1" applyFill="1" applyBorder="1" applyAlignment="1">
      <alignment horizontal="left" vertical="top" wrapText="1"/>
    </xf>
    <xf numFmtId="0" fontId="31" fillId="6" borderId="6" xfId="16" applyFont="1" applyFill="1" applyBorder="1" applyAlignment="1">
      <alignment horizontal="right"/>
    </xf>
    <xf numFmtId="0" fontId="31" fillId="6" borderId="0" xfId="16" applyFont="1" applyFill="1" applyBorder="1" applyAlignment="1">
      <alignment horizontal="center" vertical="center" wrapText="1"/>
    </xf>
    <xf numFmtId="0" fontId="11" fillId="5" borderId="6" xfId="0" applyFont="1" applyFill="1" applyBorder="1"/>
    <xf numFmtId="0" fontId="31" fillId="6" borderId="0" xfId="16" applyFont="1" applyFill="1" applyBorder="1" applyAlignment="1">
      <alignment horizontal="right" wrapText="1"/>
    </xf>
    <xf numFmtId="0" fontId="31" fillId="6" borderId="6" xfId="16" applyFont="1" applyFill="1" applyBorder="1" applyAlignment="1">
      <alignment horizontal="right" wrapText="1"/>
    </xf>
    <xf numFmtId="0" fontId="11" fillId="0" borderId="1" xfId="0" applyFont="1" applyBorder="1" applyAlignment="1">
      <alignment horizontal="left" vertical="top"/>
    </xf>
    <xf numFmtId="173" fontId="27" fillId="0" borderId="2" xfId="0" applyNumberFormat="1" applyFont="1" applyFill="1" applyBorder="1" applyAlignment="1">
      <alignment horizontal="left" vertical="top" wrapText="1"/>
    </xf>
    <xf numFmtId="0" fontId="15" fillId="0" borderId="2" xfId="0" applyFont="1" applyFill="1" applyBorder="1" applyAlignment="1">
      <alignment horizontal="left" vertical="top" wrapText="1"/>
    </xf>
    <xf numFmtId="0" fontId="22" fillId="0" borderId="0" xfId="0" applyFont="1" applyBorder="1" applyAlignment="1">
      <alignment horizontal="left" vertical="top"/>
    </xf>
    <xf numFmtId="9" fontId="16" fillId="6" borderId="11" xfId="16" applyNumberFormat="1" applyFont="1" applyFill="1" applyBorder="1" applyAlignment="1">
      <alignment horizontal="right" wrapText="1"/>
    </xf>
    <xf numFmtId="0" fontId="32" fillId="5" borderId="0" xfId="0" applyFont="1" applyFill="1"/>
    <xf numFmtId="9" fontId="31" fillId="6" borderId="11" xfId="16" applyNumberFormat="1" applyFont="1" applyFill="1" applyBorder="1" applyAlignment="1">
      <alignment horizontal="right" wrapText="1"/>
    </xf>
    <xf numFmtId="0" fontId="15" fillId="0" borderId="2" xfId="0" applyFont="1" applyBorder="1" applyAlignment="1">
      <alignment horizontal="left" vertical="top"/>
    </xf>
    <xf numFmtId="0" fontId="15" fillId="0" borderId="1" xfId="0" applyFont="1" applyBorder="1" applyAlignment="1">
      <alignment horizontal="left" vertical="top"/>
    </xf>
    <xf numFmtId="0" fontId="29" fillId="0" borderId="0" xfId="15" applyFont="1" applyFill="1" applyAlignment="1">
      <alignment horizontal="center" vertical="center"/>
    </xf>
    <xf numFmtId="3" fontId="11" fillId="0" borderId="0" xfId="0" applyNumberFormat="1" applyFont="1" applyFill="1"/>
    <xf numFmtId="3" fontId="15" fillId="0" borderId="0" xfId="0" applyNumberFormat="1" applyFont="1" applyFill="1" applyBorder="1"/>
    <xf numFmtId="0" fontId="11" fillId="5" borderId="0" xfId="0" applyFont="1" applyFill="1" applyAlignment="1">
      <alignment horizontal="right"/>
    </xf>
    <xf numFmtId="0" fontId="31" fillId="6" borderId="0" xfId="16" applyFont="1" applyFill="1" applyBorder="1" applyAlignment="1">
      <alignment horizontal="right" vertical="center"/>
    </xf>
    <xf numFmtId="0" fontId="14" fillId="0" borderId="0" xfId="0" applyFont="1" applyFill="1" applyBorder="1" applyAlignment="1">
      <alignment horizontal="left" vertical="top"/>
    </xf>
    <xf numFmtId="0" fontId="14" fillId="0" borderId="1" xfId="0" applyFont="1" applyFill="1" applyBorder="1" applyAlignment="1">
      <alignment horizontal="left" vertical="top"/>
    </xf>
    <xf numFmtId="0" fontId="33" fillId="6" borderId="6" xfId="16" applyFont="1" applyFill="1" applyBorder="1" applyAlignment="1">
      <alignment horizontal="right" wrapText="1"/>
    </xf>
    <xf numFmtId="0" fontId="32" fillId="5" borderId="21" xfId="0" applyFont="1" applyFill="1" applyBorder="1"/>
    <xf numFmtId="0" fontId="31" fillId="6" borderId="21" xfId="16" applyFont="1" applyFill="1" applyBorder="1" applyAlignment="1">
      <alignment horizontal="center" vertical="center" wrapText="1"/>
    </xf>
    <xf numFmtId="0" fontId="31" fillId="6" borderId="22" xfId="16" applyFont="1" applyFill="1" applyBorder="1" applyAlignment="1">
      <alignment horizontal="center" vertical="center" wrapText="1"/>
    </xf>
    <xf numFmtId="0" fontId="31" fillId="6" borderId="27" xfId="16" applyFont="1" applyFill="1" applyBorder="1" applyAlignment="1">
      <alignment horizontal="center" vertical="top"/>
    </xf>
    <xf numFmtId="0" fontId="31" fillId="6" borderId="24" xfId="16" applyFont="1" applyFill="1" applyBorder="1" applyAlignment="1">
      <alignment horizontal="right" vertical="top" wrapText="1"/>
    </xf>
    <xf numFmtId="0" fontId="15" fillId="0" borderId="1" xfId="0" applyFont="1" applyBorder="1" applyAlignment="1">
      <alignment horizontal="left" vertical="top" wrapText="1"/>
    </xf>
    <xf numFmtId="0" fontId="11" fillId="0" borderId="1" xfId="0" applyFont="1" applyBorder="1" applyAlignment="1">
      <alignment horizontal="left" vertical="top" wrapText="1"/>
    </xf>
    <xf numFmtId="0" fontId="15" fillId="0" borderId="2" xfId="0" applyFont="1" applyBorder="1" applyAlignment="1">
      <alignment horizontal="left" vertical="top" wrapText="1"/>
    </xf>
    <xf numFmtId="0" fontId="11" fillId="0" borderId="28" xfId="0" applyFont="1" applyBorder="1" applyAlignment="1">
      <alignment horizontal="left" vertical="top"/>
    </xf>
    <xf numFmtId="0" fontId="34" fillId="0" borderId="0" xfId="15" applyFont="1" applyFill="1" applyAlignment="1">
      <alignment horizontal="center" vertical="center"/>
    </xf>
    <xf numFmtId="0" fontId="0" fillId="0" borderId="0" xfId="0"/>
    <xf numFmtId="0" fontId="11" fillId="2" borderId="0" xfId="0" applyFont="1" applyFill="1" applyAlignment="1">
      <alignment horizontal="left" vertical="top"/>
    </xf>
    <xf numFmtId="0" fontId="11" fillId="2" borderId="2" xfId="0" applyFont="1" applyFill="1" applyBorder="1" applyAlignment="1">
      <alignment horizontal="left" vertical="top"/>
    </xf>
    <xf numFmtId="0" fontId="11" fillId="2" borderId="0" xfId="0" applyFont="1" applyFill="1" applyBorder="1" applyAlignment="1">
      <alignment vertical="top"/>
    </xf>
    <xf numFmtId="0" fontId="15" fillId="2" borderId="2" xfId="0" applyFont="1" applyFill="1" applyBorder="1" applyAlignment="1">
      <alignment vertical="top"/>
    </xf>
    <xf numFmtId="0" fontId="11" fillId="2" borderId="0" xfId="0" applyFont="1" applyFill="1" applyAlignment="1">
      <alignment vertical="top"/>
    </xf>
    <xf numFmtId="0" fontId="11" fillId="2" borderId="0" xfId="0" applyFont="1" applyFill="1" applyBorder="1" applyAlignment="1">
      <alignment horizontal="left" vertical="top"/>
    </xf>
    <xf numFmtId="0" fontId="32" fillId="5" borderId="6" xfId="0" applyFont="1" applyFill="1" applyBorder="1"/>
    <xf numFmtId="0" fontId="31" fillId="6" borderId="0" xfId="16" applyFont="1" applyFill="1" applyBorder="1" applyAlignment="1">
      <alignment vertical="top"/>
    </xf>
    <xf numFmtId="9" fontId="31" fillId="6" borderId="6" xfId="16" applyNumberFormat="1" applyFont="1" applyFill="1" applyBorder="1" applyAlignment="1">
      <alignment horizontal="right" wrapText="1"/>
    </xf>
    <xf numFmtId="0" fontId="29" fillId="5" borderId="6" xfId="0" applyFont="1" applyFill="1" applyBorder="1" applyAlignment="1">
      <alignment horizontal="right" wrapText="1"/>
    </xf>
    <xf numFmtId="0" fontId="31" fillId="6" borderId="0" xfId="16" applyFont="1" applyFill="1" applyBorder="1" applyAlignment="1">
      <alignment horizontal="left" wrapText="1"/>
    </xf>
    <xf numFmtId="0" fontId="31" fillId="6" borderId="0" xfId="16" applyFont="1" applyFill="1" applyBorder="1" applyAlignment="1">
      <alignment horizontal="right" vertical="center" wrapText="1"/>
    </xf>
    <xf numFmtId="0" fontId="31" fillId="6" borderId="0" xfId="16" applyFont="1" applyFill="1" applyBorder="1" applyAlignment="1"/>
    <xf numFmtId="0" fontId="17" fillId="2" borderId="0" xfId="0" applyFont="1" applyFill="1" applyBorder="1" applyAlignment="1">
      <alignment vertical="top"/>
    </xf>
    <xf numFmtId="0" fontId="1" fillId="2" borderId="0" xfId="0" applyFont="1" applyFill="1" applyAlignment="1">
      <alignment vertical="top"/>
    </xf>
    <xf numFmtId="0" fontId="10" fillId="2" borderId="0" xfId="0" applyFont="1" applyFill="1" applyBorder="1" applyAlignment="1">
      <alignment vertical="top"/>
    </xf>
    <xf numFmtId="0" fontId="10" fillId="2" borderId="0" xfId="0" applyFont="1" applyFill="1" applyAlignment="1">
      <alignment vertical="top"/>
    </xf>
    <xf numFmtId="0" fontId="15" fillId="0" borderId="0" xfId="0" applyFont="1" applyBorder="1" applyAlignment="1">
      <alignment horizontal="center" vertical="center"/>
    </xf>
    <xf numFmtId="14" fontId="29" fillId="5" borderId="0" xfId="0" applyNumberFormat="1" applyFont="1" applyFill="1" applyBorder="1" applyAlignment="1">
      <alignment horizontal="center" vertical="center"/>
    </xf>
    <xf numFmtId="0" fontId="29" fillId="5" borderId="0" xfId="0" applyFont="1" applyFill="1" applyBorder="1" applyAlignment="1">
      <alignment horizontal="center" vertical="center"/>
    </xf>
    <xf numFmtId="0" fontId="15"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vertical="center"/>
    </xf>
    <xf numFmtId="3" fontId="11" fillId="0" borderId="0"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xf>
    <xf numFmtId="0" fontId="35" fillId="0" borderId="0" xfId="0" applyFont="1" applyFill="1" applyBorder="1" applyAlignment="1">
      <alignment horizontal="center" vertical="center"/>
    </xf>
    <xf numFmtId="0" fontId="36" fillId="0" borderId="0" xfId="0" applyFont="1" applyFill="1" applyBorder="1" applyAlignment="1">
      <alignment vertical="center"/>
    </xf>
    <xf numFmtId="0" fontId="11" fillId="0" borderId="2" xfId="0" applyFont="1" applyFill="1" applyBorder="1" applyAlignment="1">
      <alignment vertical="center"/>
    </xf>
    <xf numFmtId="0" fontId="11" fillId="0" borderId="0" xfId="0" applyFont="1" applyFill="1" applyBorder="1" applyAlignment="1">
      <alignment horizontal="center" vertical="top"/>
    </xf>
    <xf numFmtId="0" fontId="11" fillId="0" borderId="0" xfId="0" applyFont="1" applyFill="1" applyBorder="1" applyAlignment="1">
      <alignment vertical="top"/>
    </xf>
    <xf numFmtId="0" fontId="11" fillId="0" borderId="0" xfId="0" applyFont="1" applyFill="1" applyBorder="1" applyAlignment="1">
      <alignment vertical="top" wrapText="1"/>
    </xf>
    <xf numFmtId="0" fontId="18" fillId="0" borderId="0" xfId="0" applyFont="1" applyFill="1" applyBorder="1" applyAlignment="1">
      <alignment horizontal="left" vertical="top" wrapText="1"/>
    </xf>
    <xf numFmtId="0" fontId="36" fillId="0" borderId="2" xfId="0" applyFont="1" applyFill="1" applyBorder="1" applyAlignment="1">
      <alignment vertical="top"/>
    </xf>
    <xf numFmtId="3" fontId="11" fillId="0" borderId="0" xfId="0" applyNumberFormat="1" applyFont="1" applyFill="1" applyBorder="1" applyAlignment="1">
      <alignment horizontal="center" vertical="top"/>
    </xf>
    <xf numFmtId="3" fontId="11" fillId="0" borderId="0" xfId="0" applyNumberFormat="1" applyFont="1" applyFill="1" applyBorder="1" applyAlignment="1">
      <alignment horizontal="center" vertical="top" wrapText="1"/>
    </xf>
    <xf numFmtId="0" fontId="15" fillId="0" borderId="0" xfId="0" applyFont="1" applyFill="1" applyBorder="1" applyAlignment="1">
      <alignment vertical="top" wrapText="1"/>
    </xf>
    <xf numFmtId="0" fontId="37" fillId="0" borderId="0" xfId="0" applyFont="1" applyFill="1" applyBorder="1" applyAlignment="1">
      <alignment vertical="top" wrapText="1"/>
    </xf>
    <xf numFmtId="0" fontId="35" fillId="0" borderId="0" xfId="0" applyFont="1" applyFill="1" applyBorder="1" applyAlignment="1">
      <alignment vertical="top"/>
    </xf>
    <xf numFmtId="0" fontId="15" fillId="0" borderId="0" xfId="0" applyFont="1" applyFill="1" applyBorder="1" applyAlignment="1">
      <alignment horizontal="center" vertical="top"/>
    </xf>
    <xf numFmtId="3" fontId="15" fillId="0" borderId="0" xfId="0" applyNumberFormat="1" applyFont="1" applyFill="1" applyBorder="1" applyAlignment="1">
      <alignment horizontal="center" vertical="top"/>
    </xf>
    <xf numFmtId="9" fontId="11" fillId="0" borderId="0" xfId="0" applyNumberFormat="1" applyFont="1" applyFill="1" applyBorder="1" applyAlignment="1">
      <alignment horizontal="center" vertical="top"/>
    </xf>
    <xf numFmtId="0" fontId="15" fillId="0" borderId="2" xfId="0" applyFont="1" applyFill="1" applyBorder="1" applyAlignment="1">
      <alignment vertical="top" wrapText="1"/>
    </xf>
    <xf numFmtId="3" fontId="11" fillId="0" borderId="2" xfId="0" applyNumberFormat="1" applyFont="1" applyFill="1" applyBorder="1" applyAlignment="1">
      <alignment horizontal="center" vertical="top"/>
    </xf>
    <xf numFmtId="0" fontId="35" fillId="0" borderId="2" xfId="0" applyFont="1" applyFill="1" applyBorder="1" applyAlignment="1">
      <alignment horizontal="left" vertical="top"/>
    </xf>
    <xf numFmtId="0" fontId="11" fillId="0" borderId="2" xfId="0" applyFont="1" applyFill="1" applyBorder="1" applyAlignment="1">
      <alignment horizontal="left" vertical="top"/>
    </xf>
    <xf numFmtId="0" fontId="35" fillId="0" borderId="0" xfId="0" applyFont="1" applyFill="1" applyBorder="1" applyAlignment="1">
      <alignment horizontal="left" vertical="top"/>
    </xf>
    <xf numFmtId="0" fontId="15" fillId="0" borderId="0" xfId="0" applyFont="1" applyFill="1" applyBorder="1" applyAlignment="1">
      <alignment horizontal="left" vertical="top"/>
    </xf>
    <xf numFmtId="0" fontId="15" fillId="5" borderId="0" xfId="0" applyFont="1" applyFill="1" applyBorder="1" applyAlignment="1">
      <alignment horizontal="center" vertical="top"/>
    </xf>
    <xf numFmtId="0" fontId="11" fillId="0" borderId="1" xfId="0" applyFont="1" applyFill="1" applyBorder="1" applyAlignment="1">
      <alignment horizontal="left" vertical="top"/>
    </xf>
    <xf numFmtId="0" fontId="15" fillId="0" borderId="1" xfId="0" applyFont="1" applyFill="1" applyBorder="1" applyAlignment="1">
      <alignment horizontal="left" vertical="top"/>
    </xf>
    <xf numFmtId="0" fontId="15" fillId="0" borderId="1" xfId="0" applyFont="1" applyFill="1" applyBorder="1" applyAlignment="1">
      <alignment vertical="top" wrapText="1"/>
    </xf>
    <xf numFmtId="0" fontId="11" fillId="5" borderId="29" xfId="0" applyFont="1" applyFill="1" applyBorder="1"/>
    <xf numFmtId="14" fontId="29" fillId="5" borderId="29" xfId="0" applyNumberFormat="1" applyFont="1" applyFill="1" applyBorder="1" applyAlignment="1">
      <alignment horizontal="center" vertical="center"/>
    </xf>
    <xf numFmtId="4" fontId="29" fillId="5" borderId="0" xfId="0" applyNumberFormat="1" applyFont="1" applyFill="1" applyBorder="1" applyAlignment="1">
      <alignment horizontal="center" vertical="top"/>
    </xf>
    <xf numFmtId="0" fontId="29" fillId="0" borderId="0" xfId="0" applyFont="1" applyFill="1" applyBorder="1" applyAlignment="1">
      <alignment horizontal="center" vertical="center"/>
    </xf>
    <xf numFmtId="14" fontId="29" fillId="0" borderId="0" xfId="0" applyNumberFormat="1" applyFont="1" applyFill="1" applyBorder="1" applyAlignment="1">
      <alignment horizontal="center" vertical="center"/>
    </xf>
    <xf numFmtId="0" fontId="11" fillId="2" borderId="0" xfId="0" applyFont="1" applyFill="1" applyBorder="1" applyAlignment="1">
      <alignment horizontal="left"/>
    </xf>
    <xf numFmtId="0" fontId="0" fillId="2" borderId="0" xfId="0" applyFill="1" applyBorder="1" applyAlignment="1"/>
    <xf numFmtId="0" fontId="29" fillId="5" borderId="0" xfId="0" applyFont="1" applyFill="1"/>
    <xf numFmtId="0" fontId="27" fillId="0" borderId="0" xfId="25" applyFont="1" applyFill="1" applyBorder="1" applyAlignment="1">
      <alignment horizontal="center" vertical="center"/>
    </xf>
    <xf numFmtId="0" fontId="27" fillId="0" borderId="0" xfId="25" applyFont="1" applyFill="1" applyBorder="1" applyAlignment="1">
      <alignment vertical="center"/>
    </xf>
    <xf numFmtId="0" fontId="14" fillId="0" borderId="0" xfId="25" applyFont="1" applyFill="1" applyBorder="1" applyAlignment="1">
      <alignment vertical="center"/>
    </xf>
    <xf numFmtId="0" fontId="14" fillId="0" borderId="0" xfId="25" applyFont="1" applyFill="1" applyBorder="1" applyAlignment="1">
      <alignment horizontal="center" vertical="center"/>
    </xf>
    <xf numFmtId="0" fontId="14" fillId="0" borderId="0" xfId="25" applyFont="1" applyFill="1" applyBorder="1" applyAlignment="1">
      <alignment vertical="center" wrapText="1"/>
    </xf>
    <xf numFmtId="0" fontId="14" fillId="0" borderId="2" xfId="25" applyFont="1" applyFill="1" applyBorder="1" applyAlignment="1">
      <alignment horizontal="center" vertical="center"/>
    </xf>
    <xf numFmtId="0" fontId="27" fillId="0" borderId="2" xfId="25" applyFont="1" applyFill="1" applyBorder="1" applyAlignment="1">
      <alignment vertical="center"/>
    </xf>
    <xf numFmtId="0" fontId="14" fillId="0" borderId="0" xfId="25" applyFont="1" applyFill="1" applyBorder="1" applyAlignment="1">
      <alignment horizontal="left" vertical="center"/>
    </xf>
    <xf numFmtId="0" fontId="14" fillId="0" borderId="0" xfId="25" applyFont="1" applyFill="1" applyBorder="1">
      <alignment vertical="center"/>
    </xf>
    <xf numFmtId="0" fontId="14" fillId="0" borderId="0" xfId="25" applyFont="1" applyFill="1" applyBorder="1" applyAlignment="1">
      <alignment horizontal="left" vertical="center" wrapText="1"/>
    </xf>
    <xf numFmtId="0" fontId="27" fillId="0" borderId="0" xfId="25" applyFont="1" applyFill="1" applyBorder="1" applyAlignment="1">
      <alignment vertical="top" wrapText="1"/>
    </xf>
    <xf numFmtId="0" fontId="27" fillId="0" borderId="0" xfId="27" applyFont="1" applyFill="1" applyBorder="1" applyAlignment="1">
      <alignment vertical="center"/>
    </xf>
    <xf numFmtId="0" fontId="27" fillId="0" borderId="2" xfId="25" applyFont="1" applyFill="1" applyBorder="1" applyAlignment="1">
      <alignment vertical="top" wrapText="1"/>
    </xf>
    <xf numFmtId="0" fontId="14" fillId="0" borderId="0" xfId="25" applyFont="1" applyFill="1" applyBorder="1" applyAlignment="1">
      <alignment horizontal="left" vertical="top"/>
    </xf>
    <xf numFmtId="0" fontId="14" fillId="0" borderId="0" xfId="25" applyFont="1" applyFill="1" applyBorder="1" applyAlignment="1">
      <alignment horizontal="left" vertical="top" wrapText="1"/>
    </xf>
    <xf numFmtId="0" fontId="27" fillId="0" borderId="0" xfId="25" applyFont="1" applyFill="1" applyBorder="1" applyAlignment="1">
      <alignment horizontal="left" vertical="top"/>
    </xf>
    <xf numFmtId="0" fontId="27" fillId="5" borderId="0" xfId="25" applyFont="1" applyFill="1" applyBorder="1" applyAlignment="1">
      <alignment horizontal="center" vertical="center"/>
    </xf>
    <xf numFmtId="0" fontId="27" fillId="5" borderId="0" xfId="25" applyFont="1" applyFill="1" applyBorder="1" applyAlignment="1">
      <alignment vertical="center"/>
    </xf>
    <xf numFmtId="0" fontId="14" fillId="5" borderId="0" xfId="25" applyFont="1" applyFill="1" applyBorder="1" applyAlignment="1">
      <alignment horizontal="center" vertical="center"/>
    </xf>
    <xf numFmtId="0" fontId="14" fillId="5" borderId="0" xfId="25" applyFont="1" applyFill="1" applyBorder="1" applyAlignment="1">
      <alignment horizontal="left" vertical="center" wrapText="1"/>
    </xf>
    <xf numFmtId="0" fontId="14" fillId="0" borderId="1" xfId="25" applyFont="1" applyFill="1" applyBorder="1" applyAlignment="1">
      <alignment horizontal="left" vertical="top"/>
    </xf>
    <xf numFmtId="0" fontId="14" fillId="0" borderId="1" xfId="25" applyFont="1" applyFill="1" applyBorder="1" applyAlignment="1">
      <alignment horizontal="left" vertical="top" wrapText="1"/>
    </xf>
    <xf numFmtId="0" fontId="29" fillId="5" borderId="0" xfId="0" applyFont="1" applyFill="1" applyAlignment="1">
      <alignment horizontal="right"/>
    </xf>
    <xf numFmtId="14" fontId="29" fillId="5" borderId="0" xfId="0" applyNumberFormat="1" applyFont="1" applyFill="1" applyBorder="1" applyAlignment="1">
      <alignment horizontal="right" vertical="center"/>
    </xf>
    <xf numFmtId="0" fontId="14" fillId="0" borderId="0" xfId="0" applyFont="1" applyFill="1" applyBorder="1" applyAlignment="1">
      <alignment horizontal="left" wrapText="1"/>
    </xf>
    <xf numFmtId="0" fontId="14" fillId="0" borderId="0" xfId="0" applyFont="1" applyFill="1"/>
    <xf numFmtId="0" fontId="14" fillId="0" borderId="1" xfId="0" applyFont="1" applyFill="1" applyBorder="1"/>
    <xf numFmtId="0" fontId="29" fillId="5" borderId="0" xfId="32" applyFont="1" applyFill="1" applyBorder="1"/>
    <xf numFmtId="4" fontId="11" fillId="0" borderId="0" xfId="9" applyNumberFormat="1" applyFont="1" applyBorder="1"/>
    <xf numFmtId="4" fontId="11" fillId="0" borderId="0" xfId="0" applyNumberFormat="1" applyFont="1" applyBorder="1"/>
    <xf numFmtId="0" fontId="15" fillId="0" borderId="2" xfId="0" applyFont="1" applyFill="1" applyBorder="1" applyAlignment="1">
      <alignment horizontal="left" vertical="top"/>
    </xf>
    <xf numFmtId="3" fontId="15" fillId="0" borderId="2" xfId="0" applyNumberFormat="1" applyFont="1" applyFill="1" applyBorder="1"/>
    <xf numFmtId="171" fontId="14" fillId="0" borderId="0" xfId="0" applyNumberFormat="1" applyFont="1" applyFill="1" applyBorder="1" applyAlignment="1">
      <alignment vertical="top"/>
    </xf>
    <xf numFmtId="3" fontId="11" fillId="0" borderId="1" xfId="0" applyNumberFormat="1" applyFont="1" applyFill="1" applyBorder="1"/>
    <xf numFmtId="171" fontId="14" fillId="0" borderId="1" xfId="0" applyNumberFormat="1" applyFont="1" applyFill="1" applyBorder="1" applyAlignment="1">
      <alignment vertical="top"/>
    </xf>
    <xf numFmtId="3" fontId="27" fillId="0" borderId="1" xfId="0" applyNumberFormat="1" applyFont="1" applyFill="1" applyBorder="1" applyAlignment="1">
      <alignment vertical="top"/>
    </xf>
    <xf numFmtId="3" fontId="14" fillId="0" borderId="0" xfId="0" applyNumberFormat="1" applyFont="1" applyFill="1" applyBorder="1" applyAlignment="1">
      <alignment vertical="top"/>
    </xf>
    <xf numFmtId="3" fontId="14" fillId="0" borderId="1" xfId="0" applyNumberFormat="1" applyFont="1" applyFill="1" applyBorder="1" applyAlignment="1">
      <alignment vertical="top"/>
    </xf>
    <xf numFmtId="0" fontId="0" fillId="0" borderId="0" xfId="0" applyFont="1" applyFill="1"/>
    <xf numFmtId="3" fontId="11" fillId="0" borderId="10" xfId="0" applyNumberFormat="1" applyFont="1" applyFill="1" applyBorder="1"/>
    <xf numFmtId="0" fontId="29" fillId="5" borderId="29" xfId="0" applyFont="1" applyFill="1" applyBorder="1" applyAlignment="1">
      <alignment horizontal="right"/>
    </xf>
    <xf numFmtId="3" fontId="14" fillId="2" borderId="0" xfId="26" applyFont="1" applyFill="1" applyBorder="1" applyAlignment="1">
      <alignment horizontal="right" vertical="center"/>
      <protection locked="0"/>
    </xf>
    <xf numFmtId="3" fontId="14" fillId="2" borderId="1" xfId="26" applyFont="1" applyFill="1" applyBorder="1" applyAlignment="1">
      <alignment horizontal="right" vertical="center"/>
      <protection locked="0"/>
    </xf>
    <xf numFmtId="3" fontId="14" fillId="8" borderId="0" xfId="26" applyFont="1" applyFill="1" applyBorder="1" applyAlignment="1">
      <alignment horizontal="right" vertical="center"/>
      <protection locked="0"/>
    </xf>
    <xf numFmtId="3" fontId="14" fillId="0" borderId="0" xfId="26" applyFont="1" applyFill="1" applyBorder="1" applyAlignment="1">
      <alignment horizontal="right" vertical="center"/>
      <protection locked="0"/>
    </xf>
    <xf numFmtId="0" fontId="27" fillId="0" borderId="0" xfId="25" applyFont="1" applyFill="1" applyBorder="1" applyAlignment="1">
      <alignment horizontal="right" vertical="center"/>
    </xf>
    <xf numFmtId="0" fontId="27" fillId="2" borderId="0" xfId="25" applyFont="1" applyFill="1" applyBorder="1" applyAlignment="1">
      <alignment horizontal="right" vertical="center"/>
    </xf>
    <xf numFmtId="3" fontId="14" fillId="2" borderId="0" xfId="26" applyFont="1" applyFill="1" applyBorder="1" applyAlignment="1">
      <alignment horizontal="right" vertical="center" wrapText="1"/>
      <protection locked="0"/>
    </xf>
    <xf numFmtId="10" fontId="14" fillId="2" borderId="0" xfId="9" applyNumberFormat="1" applyFont="1" applyFill="1" applyBorder="1" applyAlignment="1" applyProtection="1">
      <alignment horizontal="right" vertical="center"/>
      <protection locked="0"/>
    </xf>
    <xf numFmtId="0" fontId="14" fillId="0" borderId="0" xfId="24" applyFont="1" applyFill="1" applyBorder="1" applyAlignment="1">
      <alignment horizontal="right" vertical="center"/>
    </xf>
    <xf numFmtId="0" fontId="11" fillId="0" borderId="0" xfId="0" applyFont="1" applyFill="1" applyBorder="1" applyAlignment="1">
      <alignment horizontal="right"/>
    </xf>
    <xf numFmtId="3" fontId="27" fillId="0" borderId="2" xfId="0" applyNumberFormat="1" applyFont="1" applyFill="1" applyBorder="1" applyAlignment="1">
      <alignment vertical="top"/>
    </xf>
    <xf numFmtId="3" fontId="15" fillId="2" borderId="2" xfId="0" applyNumberFormat="1" applyFont="1" applyFill="1" applyBorder="1"/>
    <xf numFmtId="3" fontId="15" fillId="2" borderId="1" xfId="0" applyNumberFormat="1" applyFont="1" applyFill="1" applyBorder="1"/>
    <xf numFmtId="0" fontId="11" fillId="2" borderId="1" xfId="0" applyFont="1" applyFill="1" applyBorder="1"/>
    <xf numFmtId="0" fontId="41" fillId="0" borderId="0" xfId="0" applyFont="1" applyFill="1" applyBorder="1" applyAlignment="1">
      <alignment horizontal="center"/>
    </xf>
    <xf numFmtId="3" fontId="15" fillId="2" borderId="0" xfId="0" applyNumberFormat="1" applyFont="1" applyFill="1" applyBorder="1"/>
    <xf numFmtId="3" fontId="11" fillId="2" borderId="0" xfId="0" applyNumberFormat="1" applyFont="1" applyFill="1" applyBorder="1"/>
    <xf numFmtId="3" fontId="11" fillId="2" borderId="0" xfId="9" applyNumberFormat="1" applyFont="1" applyFill="1" applyBorder="1"/>
    <xf numFmtId="168" fontId="11" fillId="2" borderId="0" xfId="9" applyNumberFormat="1" applyFont="1" applyFill="1" applyBorder="1"/>
    <xf numFmtId="168" fontId="18" fillId="2" borderId="0" xfId="9" applyNumberFormat="1" applyFont="1" applyFill="1" applyBorder="1"/>
    <xf numFmtId="0" fontId="11" fillId="2" borderId="0" xfId="0" applyFont="1" applyFill="1" applyAlignment="1">
      <alignment wrapText="1"/>
    </xf>
    <xf numFmtId="168" fontId="11" fillId="2" borderId="0" xfId="0" applyNumberFormat="1" applyFont="1" applyFill="1"/>
    <xf numFmtId="168" fontId="11" fillId="2" borderId="0" xfId="0" applyNumberFormat="1" applyFont="1" applyFill="1" applyAlignment="1">
      <alignment horizontal="right"/>
    </xf>
    <xf numFmtId="3" fontId="11" fillId="2" borderId="1" xfId="0" applyNumberFormat="1" applyFont="1" applyFill="1" applyBorder="1"/>
    <xf numFmtId="9" fontId="11" fillId="0" borderId="1" xfId="9" applyFont="1" applyBorder="1"/>
    <xf numFmtId="0" fontId="15" fillId="2" borderId="1" xfId="0" applyFont="1" applyFill="1" applyBorder="1" applyAlignment="1">
      <alignment vertical="top"/>
    </xf>
    <xf numFmtId="0" fontId="11" fillId="2" borderId="1" xfId="0" applyFont="1" applyFill="1" applyBorder="1" applyAlignment="1">
      <alignment horizontal="left" vertical="top"/>
    </xf>
    <xf numFmtId="174" fontId="11" fillId="2" borderId="0" xfId="0" applyNumberFormat="1" applyFont="1" applyFill="1" applyAlignment="1">
      <alignment wrapText="1"/>
    </xf>
    <xf numFmtId="10" fontId="11" fillId="2" borderId="0" xfId="9" applyNumberFormat="1" applyFont="1" applyFill="1" applyAlignment="1">
      <alignment wrapText="1"/>
    </xf>
    <xf numFmtId="176" fontId="11" fillId="2" borderId="0" xfId="31" applyNumberFormat="1" applyFont="1" applyFill="1" applyAlignment="1">
      <alignment wrapText="1"/>
    </xf>
    <xf numFmtId="175" fontId="11" fillId="2" borderId="0" xfId="0" applyNumberFormat="1" applyFont="1" applyFill="1" applyAlignment="1">
      <alignment wrapText="1"/>
    </xf>
    <xf numFmtId="9" fontId="15" fillId="2" borderId="2" xfId="9" applyFont="1" applyFill="1" applyBorder="1"/>
    <xf numFmtId="10" fontId="15" fillId="2" borderId="2" xfId="9" applyNumberFormat="1" applyFont="1" applyFill="1" applyBorder="1"/>
    <xf numFmtId="171" fontId="11" fillId="2" borderId="0" xfId="0" applyNumberFormat="1" applyFont="1" applyFill="1"/>
    <xf numFmtId="10" fontId="11" fillId="2" borderId="0" xfId="9" applyNumberFormat="1" applyFont="1" applyFill="1"/>
    <xf numFmtId="171" fontId="11" fillId="2" borderId="1" xfId="0" applyNumberFormat="1" applyFont="1" applyFill="1" applyBorder="1"/>
    <xf numFmtId="3" fontId="11" fillId="2" borderId="2" xfId="0" applyNumberFormat="1" applyFont="1" applyFill="1" applyBorder="1"/>
    <xf numFmtId="168" fontId="11" fillId="2" borderId="0" xfId="9" applyNumberFormat="1" applyFont="1" applyFill="1"/>
    <xf numFmtId="168" fontId="15" fillId="2" borderId="2" xfId="9" applyNumberFormat="1" applyFont="1" applyFill="1" applyBorder="1"/>
    <xf numFmtId="3" fontId="11" fillId="2" borderId="0" xfId="0" applyNumberFormat="1" applyFont="1" applyFill="1" applyBorder="1" applyAlignment="1">
      <alignment horizontal="right"/>
    </xf>
    <xf numFmtId="3" fontId="15" fillId="2" borderId="0" xfId="0" applyNumberFormat="1" applyFont="1" applyFill="1" applyBorder="1" applyAlignment="1">
      <alignment horizontal="right"/>
    </xf>
    <xf numFmtId="3" fontId="15" fillId="2" borderId="2" xfId="0" applyNumberFormat="1" applyFont="1" applyFill="1" applyBorder="1" applyAlignment="1">
      <alignment horizontal="right"/>
    </xf>
    <xf numFmtId="3" fontId="11" fillId="2" borderId="0" xfId="0" applyNumberFormat="1" applyFont="1" applyFill="1" applyAlignment="1">
      <alignment horizontal="right"/>
    </xf>
    <xf numFmtId="3" fontId="14" fillId="2" borderId="0" xfId="19" applyNumberFormat="1" applyFont="1" applyFill="1" applyBorder="1">
      <alignment horizontal="right"/>
    </xf>
    <xf numFmtId="3" fontId="10" fillId="2" borderId="0" xfId="0" applyNumberFormat="1" applyFont="1" applyFill="1"/>
    <xf numFmtId="3" fontId="11" fillId="2" borderId="0" xfId="0" applyNumberFormat="1" applyFont="1" applyFill="1" applyAlignment="1">
      <alignment horizontal="right" vertical="top"/>
    </xf>
    <xf numFmtId="3" fontId="11" fillId="2" borderId="0" xfId="0" applyNumberFormat="1" applyFont="1" applyFill="1" applyBorder="1" applyAlignment="1">
      <alignment horizontal="right" vertical="top"/>
    </xf>
    <xf numFmtId="3" fontId="15" fillId="2" borderId="0" xfId="0" applyNumberFormat="1" applyFont="1" applyFill="1" applyBorder="1" applyAlignment="1">
      <alignment horizontal="right" vertical="top"/>
    </xf>
    <xf numFmtId="0" fontId="29" fillId="5" borderId="0" xfId="0" applyFont="1" applyFill="1" applyBorder="1" applyAlignment="1">
      <alignment horizontal="center" vertical="center" wrapText="1"/>
    </xf>
    <xf numFmtId="0" fontId="29" fillId="5" borderId="0" xfId="0" applyFont="1" applyFill="1" applyBorder="1" applyAlignment="1">
      <alignment horizontal="right" wrapText="1"/>
    </xf>
    <xf numFmtId="0" fontId="29" fillId="5" borderId="29" xfId="0" applyFont="1" applyFill="1" applyBorder="1" applyAlignment="1">
      <alignment horizontal="right" wrapText="1"/>
    </xf>
    <xf numFmtId="0" fontId="29" fillId="5" borderId="29" xfId="32" applyFont="1" applyFill="1" applyBorder="1"/>
    <xf numFmtId="3" fontId="27" fillId="2" borderId="2" xfId="26" applyFont="1" applyFill="1" applyBorder="1" applyAlignment="1">
      <alignment horizontal="right" vertical="center"/>
      <protection locked="0"/>
    </xf>
    <xf numFmtId="3" fontId="11" fillId="2" borderId="0" xfId="0" applyNumberFormat="1" applyFont="1" applyFill="1" applyAlignment="1">
      <alignment horizontal="right" vertical="center" wrapText="1"/>
    </xf>
    <xf numFmtId="0" fontId="29" fillId="2" borderId="0" xfId="0" applyFont="1" applyFill="1" applyBorder="1" applyAlignment="1">
      <alignment horizontal="right" vertical="center" wrapText="1"/>
    </xf>
    <xf numFmtId="0" fontId="29" fillId="2" borderId="0" xfId="0" applyFont="1" applyFill="1" applyAlignment="1">
      <alignment horizontal="right" vertical="center" wrapText="1"/>
    </xf>
    <xf numFmtId="168" fontId="15" fillId="2" borderId="0" xfId="9" applyNumberFormat="1" applyFont="1" applyFill="1" applyBorder="1" applyAlignment="1">
      <alignment horizontal="right" vertical="center" wrapText="1"/>
    </xf>
    <xf numFmtId="10" fontId="11" fillId="2" borderId="0" xfId="0" applyNumberFormat="1" applyFont="1" applyFill="1" applyAlignment="1">
      <alignment horizontal="right"/>
    </xf>
    <xf numFmtId="174" fontId="11" fillId="2" borderId="0" xfId="0" applyNumberFormat="1" applyFont="1" applyFill="1" applyAlignment="1">
      <alignment horizontal="right" wrapText="1"/>
    </xf>
    <xf numFmtId="9" fontId="11" fillId="2" borderId="0" xfId="0" applyNumberFormat="1" applyFont="1" applyFill="1" applyAlignment="1">
      <alignment horizontal="right"/>
    </xf>
    <xf numFmtId="10" fontId="11" fillId="2" borderId="0" xfId="9" applyNumberFormat="1" applyFont="1" applyFill="1" applyAlignment="1">
      <alignment horizontal="right" wrapText="1"/>
    </xf>
    <xf numFmtId="0" fontId="29" fillId="5" borderId="29" xfId="0" applyFont="1" applyFill="1" applyBorder="1" applyAlignment="1">
      <alignment horizontal="center" vertical="center" wrapText="1"/>
    </xf>
    <xf numFmtId="3" fontId="28" fillId="2" borderId="0" xfId="0" applyNumberFormat="1" applyFont="1" applyFill="1" applyBorder="1" applyAlignment="1">
      <alignment horizontal="right" vertical="top"/>
    </xf>
    <xf numFmtId="3" fontId="11" fillId="2" borderId="0" xfId="9" applyNumberFormat="1" applyFont="1" applyFill="1" applyBorder="1" applyAlignment="1">
      <alignment horizontal="right"/>
    </xf>
    <xf numFmtId="0" fontId="11" fillId="2" borderId="0" xfId="0" applyFont="1" applyFill="1" applyBorder="1" applyAlignment="1">
      <alignment horizontal="right"/>
    </xf>
    <xf numFmtId="0" fontId="11" fillId="2" borderId="0" xfId="0" applyFont="1" applyFill="1" applyAlignment="1">
      <alignment horizontal="right"/>
    </xf>
    <xf numFmtId="3" fontId="15" fillId="2" borderId="1" xfId="0" applyNumberFormat="1" applyFont="1" applyFill="1" applyBorder="1" applyAlignment="1">
      <alignment horizontal="right"/>
    </xf>
    <xf numFmtId="0" fontId="29" fillId="5" borderId="12" xfId="0" applyFont="1" applyFill="1" applyBorder="1" applyAlignment="1">
      <alignment vertical="center"/>
    </xf>
    <xf numFmtId="0" fontId="29" fillId="5" borderId="3" xfId="0" applyFont="1" applyFill="1" applyBorder="1" applyAlignment="1">
      <alignment vertical="center"/>
    </xf>
    <xf numFmtId="3" fontId="15" fillId="2" borderId="2" xfId="0" applyNumberFormat="1" applyFont="1" applyFill="1" applyBorder="1" applyAlignment="1">
      <alignment horizontal="right" vertical="top"/>
    </xf>
    <xf numFmtId="3" fontId="15" fillId="0" borderId="2" xfId="0" applyNumberFormat="1" applyFont="1" applyFill="1" applyBorder="1" applyAlignment="1">
      <alignment horizontal="center" vertical="center"/>
    </xf>
    <xf numFmtId="3" fontId="15" fillId="0" borderId="2" xfId="0" applyNumberFormat="1" applyFont="1" applyFill="1" applyBorder="1" applyAlignment="1">
      <alignment horizontal="center" vertical="top"/>
    </xf>
    <xf numFmtId="0" fontId="15" fillId="0" borderId="2" xfId="0" applyFont="1" applyBorder="1" applyAlignment="1">
      <alignment horizontal="left"/>
    </xf>
    <xf numFmtId="0" fontId="15" fillId="0" borderId="0" xfId="0" applyFont="1" applyFill="1"/>
    <xf numFmtId="0" fontId="10" fillId="2" borderId="0" xfId="0" applyFont="1" applyFill="1" applyAlignment="1">
      <alignment horizontal="justify" vertical="top" wrapText="1"/>
    </xf>
    <xf numFmtId="0" fontId="30" fillId="5" borderId="0" xfId="17" applyFont="1" applyFill="1" applyBorder="1" applyAlignment="1">
      <alignment horizontal="left" vertical="center" wrapText="1"/>
    </xf>
    <xf numFmtId="0" fontId="30" fillId="5" borderId="6" xfId="17" applyFont="1" applyFill="1" applyBorder="1" applyAlignment="1">
      <alignment horizontal="left" vertical="center" wrapText="1"/>
    </xf>
    <xf numFmtId="0" fontId="29" fillId="5" borderId="0"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31" fillId="6" borderId="12" xfId="16" applyFont="1" applyFill="1" applyBorder="1" applyAlignment="1">
      <alignment horizontal="center" vertical="center" wrapText="1"/>
    </xf>
    <xf numFmtId="0" fontId="31" fillId="6" borderId="0" xfId="16" applyFont="1" applyFill="1" applyBorder="1" applyAlignment="1">
      <alignment horizontal="center" vertical="center" wrapText="1"/>
    </xf>
    <xf numFmtId="0" fontId="31" fillId="6" borderId="6" xfId="16" applyFont="1" applyFill="1" applyBorder="1" applyAlignment="1">
      <alignment horizontal="center" vertical="center" wrapText="1"/>
    </xf>
    <xf numFmtId="0" fontId="31" fillId="6" borderId="0" xfId="16" applyFont="1" applyFill="1" applyBorder="1" applyAlignment="1">
      <alignment horizontal="center" vertical="center"/>
    </xf>
    <xf numFmtId="0" fontId="31" fillId="6" borderId="6" xfId="16" applyFont="1" applyFill="1" applyBorder="1" applyAlignment="1">
      <alignment horizontal="center" vertical="center"/>
    </xf>
    <xf numFmtId="0" fontId="31" fillId="6" borderId="0" xfId="16" applyFont="1" applyFill="1" applyBorder="1" applyAlignment="1">
      <alignment horizontal="center" wrapText="1"/>
    </xf>
    <xf numFmtId="0" fontId="31" fillId="6" borderId="6" xfId="16" applyFont="1" applyFill="1" applyBorder="1" applyAlignment="1">
      <alignment horizontal="center" wrapText="1"/>
    </xf>
    <xf numFmtId="0" fontId="31" fillId="6" borderId="12" xfId="16" applyFont="1" applyFill="1" applyBorder="1" applyAlignment="1">
      <alignment horizontal="center" wrapText="1"/>
    </xf>
    <xf numFmtId="0" fontId="29" fillId="5" borderId="0" xfId="0" applyFont="1" applyFill="1" applyAlignment="1">
      <alignment horizontal="right" wrapText="1"/>
    </xf>
    <xf numFmtId="0" fontId="29" fillId="5" borderId="0" xfId="0" applyFont="1" applyFill="1" applyBorder="1" applyAlignment="1">
      <alignment horizontal="right" wrapText="1"/>
    </xf>
    <xf numFmtId="0" fontId="29" fillId="5" borderId="29" xfId="0" applyFont="1" applyFill="1" applyBorder="1" applyAlignment="1">
      <alignment horizontal="right" wrapText="1"/>
    </xf>
    <xf numFmtId="0" fontId="29" fillId="5" borderId="0" xfId="0" applyFont="1" applyFill="1" applyBorder="1" applyAlignment="1">
      <alignment horizontal="left" wrapText="1"/>
    </xf>
    <xf numFmtId="0" fontId="29" fillId="5" borderId="12" xfId="0" applyFont="1" applyFill="1" applyBorder="1" applyAlignment="1">
      <alignment horizontal="center" vertical="center" wrapText="1"/>
    </xf>
    <xf numFmtId="0" fontId="31" fillId="6" borderId="0" xfId="16" applyFont="1" applyFill="1" applyBorder="1" applyAlignment="1">
      <alignment horizontal="right" wrapText="1"/>
    </xf>
    <xf numFmtId="0" fontId="31" fillId="6" borderId="6" xfId="16" applyFont="1" applyFill="1" applyBorder="1" applyAlignment="1">
      <alignment horizontal="right" wrapText="1"/>
    </xf>
    <xf numFmtId="9" fontId="31" fillId="6" borderId="0" xfId="16" applyNumberFormat="1" applyFont="1" applyFill="1" applyBorder="1" applyAlignment="1">
      <alignment horizontal="center" wrapText="1"/>
    </xf>
    <xf numFmtId="9" fontId="31" fillId="6" borderId="11" xfId="16" applyNumberFormat="1" applyFont="1" applyFill="1" applyBorder="1" applyAlignment="1">
      <alignment horizontal="center" wrapText="1"/>
    </xf>
    <xf numFmtId="9" fontId="31" fillId="6" borderId="0" xfId="16" applyNumberFormat="1" applyFont="1" applyFill="1" applyBorder="1" applyAlignment="1">
      <alignment horizontal="left"/>
    </xf>
    <xf numFmtId="9" fontId="31" fillId="6" borderId="11" xfId="16" applyNumberFormat="1" applyFont="1" applyFill="1" applyBorder="1" applyAlignment="1">
      <alignment horizontal="left"/>
    </xf>
    <xf numFmtId="9" fontId="33" fillId="6" borderId="0" xfId="16" applyNumberFormat="1" applyFont="1" applyFill="1" applyBorder="1" applyAlignment="1">
      <alignment horizontal="center" wrapText="1"/>
    </xf>
    <xf numFmtId="9" fontId="33" fillId="6" borderId="6" xfId="16" applyNumberFormat="1" applyFont="1" applyFill="1" applyBorder="1" applyAlignment="1">
      <alignment horizontal="center" wrapText="1"/>
    </xf>
    <xf numFmtId="0" fontId="33" fillId="6" borderId="0" xfId="16" applyFont="1" applyFill="1" applyBorder="1" applyAlignment="1">
      <alignment horizontal="center" wrapText="1"/>
    </xf>
    <xf numFmtId="0" fontId="33" fillId="6" borderId="6" xfId="16" applyFont="1" applyFill="1" applyBorder="1" applyAlignment="1">
      <alignment horizontal="center" wrapText="1"/>
    </xf>
    <xf numFmtId="9" fontId="16" fillId="6" borderId="13" xfId="16" applyNumberFormat="1" applyFont="1" applyFill="1" applyBorder="1" applyAlignment="1">
      <alignment horizontal="center" wrapText="1"/>
    </xf>
    <xf numFmtId="9" fontId="16" fillId="6" borderId="11" xfId="16" applyNumberFormat="1" applyFont="1" applyFill="1" applyBorder="1" applyAlignment="1">
      <alignment horizontal="center" wrapText="1"/>
    </xf>
    <xf numFmtId="9" fontId="16" fillId="6" borderId="0" xfId="16" applyNumberFormat="1" applyFont="1" applyFill="1" applyBorder="1" applyAlignment="1">
      <alignment horizontal="right" wrapText="1"/>
    </xf>
    <xf numFmtId="9" fontId="16" fillId="6" borderId="11" xfId="16" applyNumberFormat="1" applyFont="1" applyFill="1" applyBorder="1" applyAlignment="1">
      <alignment horizontal="right" wrapText="1"/>
    </xf>
    <xf numFmtId="0" fontId="31" fillId="6" borderId="3" xfId="16" applyFont="1" applyFill="1" applyBorder="1" applyAlignment="1">
      <alignment horizontal="center" vertical="center" wrapText="1"/>
    </xf>
    <xf numFmtId="0" fontId="31" fillId="6" borderId="5" xfId="16" applyFont="1" applyFill="1" applyBorder="1" applyAlignment="1">
      <alignment horizontal="right" wrapText="1"/>
    </xf>
    <xf numFmtId="0" fontId="31" fillId="6" borderId="5" xfId="16" applyFont="1" applyFill="1" applyBorder="1" applyAlignment="1">
      <alignment horizontal="right" vertical="center"/>
    </xf>
    <xf numFmtId="0" fontId="31" fillId="6" borderId="6" xfId="16" applyFont="1" applyFill="1" applyBorder="1" applyAlignment="1">
      <alignment horizontal="right" vertical="center"/>
    </xf>
    <xf numFmtId="0" fontId="31" fillId="6" borderId="5" xfId="16" applyFont="1" applyFill="1" applyBorder="1" applyAlignment="1">
      <alignment horizontal="right" vertical="center" wrapText="1"/>
    </xf>
    <xf numFmtId="0" fontId="31" fillId="6" borderId="6" xfId="16" applyFont="1" applyFill="1" applyBorder="1" applyAlignment="1">
      <alignment horizontal="right" vertical="center" wrapText="1"/>
    </xf>
    <xf numFmtId="0" fontId="31" fillId="6" borderId="15" xfId="16" applyFont="1" applyFill="1" applyBorder="1" applyAlignment="1">
      <alignment horizontal="center" vertical="center" wrapText="1"/>
    </xf>
    <xf numFmtId="0" fontId="31" fillId="6" borderId="16" xfId="16" applyFont="1" applyFill="1" applyBorder="1" applyAlignment="1">
      <alignment horizontal="center" vertical="center" wrapText="1"/>
    </xf>
    <xf numFmtId="0" fontId="31" fillId="6" borderId="17" xfId="16" applyFont="1" applyFill="1" applyBorder="1" applyAlignment="1">
      <alignment horizontal="center" vertical="center" wrapText="1"/>
    </xf>
    <xf numFmtId="0" fontId="31" fillId="6" borderId="18" xfId="16" applyFont="1" applyFill="1" applyBorder="1" applyAlignment="1">
      <alignment horizontal="center" vertical="center" wrapText="1"/>
    </xf>
    <xf numFmtId="0" fontId="31" fillId="6" borderId="17" xfId="16" applyFont="1" applyFill="1" applyBorder="1" applyAlignment="1">
      <alignment horizontal="center" vertical="top" wrapText="1"/>
    </xf>
    <xf numFmtId="0" fontId="31" fillId="6" borderId="18" xfId="16" applyFont="1" applyFill="1" applyBorder="1" applyAlignment="1">
      <alignment horizontal="center" vertical="top" wrapText="1"/>
    </xf>
    <xf numFmtId="0" fontId="31" fillId="6" borderId="18" xfId="16" applyFont="1" applyFill="1" applyBorder="1" applyAlignment="1">
      <alignment horizontal="right" vertical="top" wrapText="1"/>
    </xf>
    <xf numFmtId="0" fontId="31" fillId="6" borderId="20" xfId="16" applyFont="1" applyFill="1" applyBorder="1" applyAlignment="1">
      <alignment horizontal="right" vertical="top" wrapText="1"/>
    </xf>
    <xf numFmtId="0" fontId="31" fillId="6" borderId="23" xfId="16" applyFont="1" applyFill="1" applyBorder="1" applyAlignment="1">
      <alignment horizontal="center" vertical="center" wrapText="1"/>
    </xf>
    <xf numFmtId="0" fontId="31" fillId="6" borderId="20" xfId="16" applyFont="1" applyFill="1" applyBorder="1" applyAlignment="1">
      <alignment horizontal="center" vertical="center" wrapText="1"/>
    </xf>
    <xf numFmtId="0" fontId="31" fillId="6" borderId="26" xfId="16" applyFont="1" applyFill="1" applyBorder="1" applyAlignment="1">
      <alignment horizontal="center" vertical="top"/>
    </xf>
    <xf numFmtId="0" fontId="31" fillId="6" borderId="26" xfId="16" applyFont="1" applyFill="1" applyBorder="1" applyAlignment="1">
      <alignment horizontal="right" vertical="top" wrapText="1"/>
    </xf>
    <xf numFmtId="0" fontId="31" fillId="6" borderId="24" xfId="16" applyFont="1" applyFill="1" applyBorder="1" applyAlignment="1">
      <alignment horizontal="right" vertical="top" wrapText="1"/>
    </xf>
    <xf numFmtId="0" fontId="31" fillId="6" borderId="15" xfId="16" applyFont="1" applyFill="1" applyBorder="1" applyAlignment="1">
      <alignment horizontal="left" wrapText="1"/>
    </xf>
    <xf numFmtId="0" fontId="31" fillId="6" borderId="16" xfId="16" applyFont="1" applyFill="1" applyBorder="1" applyAlignment="1">
      <alignment horizontal="left" wrapText="1"/>
    </xf>
    <xf numFmtId="0" fontId="31" fillId="6" borderId="17" xfId="16" applyFont="1" applyFill="1" applyBorder="1" applyAlignment="1">
      <alignment horizontal="left" wrapText="1"/>
    </xf>
    <xf numFmtId="0" fontId="31" fillId="6" borderId="18" xfId="16" applyFont="1" applyFill="1" applyBorder="1" applyAlignment="1">
      <alignment horizontal="left" wrapText="1"/>
    </xf>
    <xf numFmtId="0" fontId="31" fillId="6" borderId="19" xfId="16" applyFont="1" applyFill="1" applyBorder="1" applyAlignment="1">
      <alignment horizontal="left" wrapText="1"/>
    </xf>
    <xf numFmtId="0" fontId="31" fillId="6" borderId="20" xfId="16" applyFont="1" applyFill="1" applyBorder="1" applyAlignment="1">
      <alignment horizontal="left" wrapText="1"/>
    </xf>
    <xf numFmtId="0" fontId="31" fillId="6" borderId="21" xfId="16" applyFont="1" applyFill="1" applyBorder="1" applyAlignment="1">
      <alignment horizontal="right" vertical="top" wrapText="1"/>
    </xf>
    <xf numFmtId="0" fontId="31" fillId="6" borderId="25" xfId="16" applyFont="1" applyFill="1" applyBorder="1" applyAlignment="1">
      <alignment horizontal="right" vertical="top" wrapText="1"/>
    </xf>
    <xf numFmtId="0" fontId="31" fillId="6" borderId="0" xfId="16" applyFont="1" applyFill="1" applyBorder="1" applyAlignment="1">
      <alignment horizontal="right" vertical="top" wrapText="1"/>
    </xf>
    <xf numFmtId="0" fontId="31" fillId="6" borderId="6" xfId="16" applyFont="1" applyFill="1" applyBorder="1" applyAlignment="1">
      <alignment horizontal="right" vertical="top" wrapText="1"/>
    </xf>
    <xf numFmtId="0" fontId="31" fillId="6" borderId="16" xfId="16" applyFont="1" applyFill="1" applyBorder="1" applyAlignment="1">
      <alignment horizontal="right" vertical="top" wrapText="1"/>
    </xf>
    <xf numFmtId="0" fontId="31" fillId="6" borderId="22" xfId="16" applyFont="1" applyFill="1" applyBorder="1" applyAlignment="1">
      <alignment horizontal="right" vertical="top" wrapText="1"/>
    </xf>
    <xf numFmtId="0" fontId="31" fillId="6" borderId="14" xfId="16" applyFont="1" applyFill="1" applyBorder="1" applyAlignment="1">
      <alignment horizontal="right" vertical="top" wrapText="1"/>
    </xf>
    <xf numFmtId="0" fontId="29" fillId="6" borderId="0" xfId="16" applyFont="1" applyFill="1" applyBorder="1" applyAlignment="1">
      <alignment horizontal="center" wrapText="1"/>
    </xf>
    <xf numFmtId="0" fontId="29" fillId="6" borderId="6" xfId="16" applyFont="1" applyFill="1" applyBorder="1" applyAlignment="1">
      <alignment horizontal="center" wrapText="1"/>
    </xf>
    <xf numFmtId="0" fontId="31" fillId="6" borderId="0" xfId="16" applyFont="1" applyFill="1" applyBorder="1" applyAlignment="1">
      <alignment horizontal="left" wrapText="1"/>
    </xf>
    <xf numFmtId="0" fontId="31" fillId="6" borderId="6" xfId="16" applyFont="1" applyFill="1" applyBorder="1" applyAlignment="1">
      <alignment horizontal="left" wrapText="1"/>
    </xf>
    <xf numFmtId="0" fontId="29" fillId="6" borderId="0" xfId="16" applyFont="1" applyFill="1" applyBorder="1" applyAlignment="1">
      <alignment horizontal="right" wrapText="1"/>
    </xf>
    <xf numFmtId="0" fontId="29" fillId="6" borderId="6" xfId="16" applyFont="1" applyFill="1" applyBorder="1" applyAlignment="1">
      <alignment horizontal="right" wrapText="1"/>
    </xf>
    <xf numFmtId="0" fontId="29" fillId="6" borderId="0" xfId="16" applyFont="1" applyFill="1" applyBorder="1" applyAlignment="1">
      <alignment horizontal="left"/>
    </xf>
    <xf numFmtId="0" fontId="29" fillId="6" borderId="6" xfId="16" applyFont="1" applyFill="1" applyBorder="1" applyAlignment="1">
      <alignment horizontal="left"/>
    </xf>
    <xf numFmtId="0" fontId="31" fillId="6" borderId="3" xfId="16" applyFont="1" applyFill="1" applyBorder="1" applyAlignment="1">
      <alignment horizontal="center" vertical="center"/>
    </xf>
    <xf numFmtId="0" fontId="31" fillId="6" borderId="3" xfId="16" applyFont="1" applyFill="1" applyBorder="1" applyAlignment="1">
      <alignment horizontal="center" wrapText="1"/>
    </xf>
    <xf numFmtId="0" fontId="31" fillId="6" borderId="0" xfId="16" applyFont="1" applyFill="1" applyBorder="1" applyAlignment="1">
      <alignment horizontal="right" vertical="center" wrapText="1"/>
    </xf>
    <xf numFmtId="0" fontId="31" fillId="6" borderId="0" xfId="16" applyFont="1" applyFill="1" applyBorder="1" applyAlignment="1">
      <alignment horizontal="right" vertical="center"/>
    </xf>
    <xf numFmtId="0" fontId="29" fillId="5" borderId="6" xfId="0" applyFont="1" applyFill="1" applyBorder="1" applyAlignment="1">
      <alignment horizontal="right" wrapText="1"/>
    </xf>
    <xf numFmtId="0" fontId="29" fillId="5" borderId="6" xfId="0" applyFont="1" applyFill="1" applyBorder="1" applyAlignment="1">
      <alignment horizontal="left" wrapText="1"/>
    </xf>
    <xf numFmtId="9" fontId="31" fillId="6" borderId="9" xfId="16" applyNumberFormat="1" applyFont="1" applyFill="1" applyBorder="1" applyAlignment="1">
      <alignment horizontal="right" wrapText="1"/>
    </xf>
    <xf numFmtId="9" fontId="31" fillId="6" borderId="8" xfId="16" applyNumberFormat="1" applyFont="1" applyFill="1" applyBorder="1" applyAlignment="1">
      <alignment horizontal="right" wrapText="1"/>
    </xf>
    <xf numFmtId="9" fontId="31" fillId="6" borderId="0" xfId="16" applyNumberFormat="1" applyFont="1" applyFill="1" applyBorder="1" applyAlignment="1">
      <alignment horizontal="right"/>
    </xf>
    <xf numFmtId="9" fontId="31" fillId="6" borderId="6" xfId="16" applyNumberFormat="1" applyFont="1" applyFill="1" applyBorder="1" applyAlignment="1">
      <alignment horizontal="right"/>
    </xf>
    <xf numFmtId="0" fontId="31" fillId="6" borderId="0" xfId="16" applyFont="1" applyFill="1" applyBorder="1" applyAlignment="1">
      <alignment horizontal="right"/>
    </xf>
    <xf numFmtId="0" fontId="31" fillId="6" borderId="6" xfId="16" applyFont="1" applyFill="1" applyBorder="1" applyAlignment="1">
      <alignment horizontal="right"/>
    </xf>
    <xf numFmtId="0" fontId="29" fillId="5" borderId="0" xfId="0" applyFont="1" applyFill="1" applyBorder="1" applyAlignment="1">
      <alignment horizontal="center" wrapText="1"/>
    </xf>
    <xf numFmtId="0" fontId="29" fillId="5" borderId="6" xfId="0" applyFont="1" applyFill="1" applyBorder="1" applyAlignment="1">
      <alignment horizontal="center" wrapText="1"/>
    </xf>
    <xf numFmtId="0" fontId="9" fillId="5" borderId="0" xfId="0" applyFont="1" applyFill="1" applyBorder="1" applyAlignment="1">
      <alignment horizontal="right" wrapText="1"/>
    </xf>
    <xf numFmtId="0" fontId="9" fillId="5" borderId="6" xfId="0" applyFont="1" applyFill="1" applyBorder="1" applyAlignment="1">
      <alignment horizontal="right" wrapText="1"/>
    </xf>
    <xf numFmtId="0" fontId="9" fillId="5" borderId="6" xfId="0" applyFont="1" applyFill="1" applyBorder="1" applyAlignment="1">
      <alignment horizontal="left" vertical="center"/>
    </xf>
    <xf numFmtId="0" fontId="15" fillId="0" borderId="0" xfId="0" applyFont="1" applyFill="1" applyBorder="1" applyAlignment="1">
      <alignment vertical="top"/>
    </xf>
    <xf numFmtId="0" fontId="15" fillId="0" borderId="0" xfId="0" applyFont="1" applyFill="1" applyBorder="1" applyAlignment="1">
      <alignment vertical="top" wrapText="1"/>
    </xf>
    <xf numFmtId="0" fontId="29" fillId="5" borderId="12" xfId="0" applyFont="1" applyFill="1" applyBorder="1" applyAlignment="1">
      <alignment horizontal="center" vertical="center"/>
    </xf>
    <xf numFmtId="0" fontId="11" fillId="0" borderId="0" xfId="0" applyFont="1" applyFill="1" applyBorder="1" applyAlignment="1">
      <alignment horizontal="left" vertical="top" wrapText="1"/>
    </xf>
    <xf numFmtId="0" fontId="29" fillId="5" borderId="0" xfId="0" applyFont="1" applyFill="1" applyBorder="1" applyAlignment="1">
      <alignment vertical="center"/>
    </xf>
    <xf numFmtId="0" fontId="11" fillId="0" borderId="0" xfId="0" applyFont="1" applyBorder="1" applyAlignment="1">
      <alignment vertical="top"/>
    </xf>
    <xf numFmtId="4" fontId="29" fillId="5" borderId="12" xfId="0" applyNumberFormat="1" applyFont="1" applyFill="1" applyBorder="1" applyAlignment="1">
      <alignment horizontal="center" vertical="top"/>
    </xf>
    <xf numFmtId="0" fontId="27" fillId="0" borderId="0" xfId="24" applyFont="1" applyFill="1" applyBorder="1">
      <alignment vertical="center"/>
    </xf>
    <xf numFmtId="0" fontId="27" fillId="0" borderId="0" xfId="23" applyFont="1" applyFill="1" applyBorder="1" applyAlignment="1"/>
    <xf numFmtId="0" fontId="29" fillId="5" borderId="0" xfId="27" applyFont="1" applyFill="1" applyBorder="1" applyAlignment="1">
      <alignment horizontal="left" vertical="center"/>
    </xf>
    <xf numFmtId="0" fontId="29" fillId="5" borderId="0" xfId="25" applyFont="1" applyFill="1" applyBorder="1" applyAlignment="1" applyProtection="1">
      <alignment horizontal="right" wrapText="1"/>
    </xf>
    <xf numFmtId="0" fontId="29" fillId="5" borderId="0" xfId="27" applyFont="1" applyFill="1" applyBorder="1" applyAlignment="1">
      <alignment vertical="center"/>
    </xf>
    <xf numFmtId="0" fontId="27" fillId="0" borderId="0" xfId="27" applyFont="1" applyFill="1" applyBorder="1" applyAlignment="1">
      <alignment horizontal="left" vertical="center"/>
    </xf>
    <xf numFmtId="0" fontId="14" fillId="0" borderId="0" xfId="27" applyFont="1" applyFill="1" applyBorder="1" applyAlignment="1">
      <alignment horizontal="left" vertical="center"/>
    </xf>
    <xf numFmtId="0" fontId="14" fillId="0" borderId="1" xfId="27" applyFont="1" applyFill="1" applyBorder="1" applyAlignment="1">
      <alignment horizontal="left" vertical="center"/>
    </xf>
    <xf numFmtId="0" fontId="42" fillId="0" borderId="0" xfId="25" applyFont="1" applyFill="1" applyBorder="1" applyAlignment="1">
      <alignment horizontal="left" vertical="center" wrapText="1" indent="1"/>
    </xf>
    <xf numFmtId="3" fontId="14" fillId="0" borderId="0" xfId="26" applyFont="1" applyFill="1" applyBorder="1" applyAlignment="1">
      <alignment horizontal="center" vertical="center"/>
      <protection locked="0"/>
    </xf>
    <xf numFmtId="0" fontId="29" fillId="5" borderId="0" xfId="25" applyFont="1" applyFill="1" applyBorder="1" applyAlignment="1" applyProtection="1">
      <alignment horizontal="right" vertical="center" wrapText="1"/>
    </xf>
    <xf numFmtId="0" fontId="14" fillId="5" borderId="0" xfId="25" applyFont="1" applyFill="1" applyBorder="1" applyAlignment="1">
      <alignment horizontal="left" vertical="center" wrapText="1" indent="1"/>
    </xf>
    <xf numFmtId="0" fontId="27" fillId="0" borderId="0" xfId="25" applyFont="1" applyFill="1" applyBorder="1" applyAlignment="1" applyProtection="1">
      <alignment vertical="center"/>
    </xf>
    <xf numFmtId="0" fontId="14" fillId="0" borderId="0" xfId="24" applyFont="1" applyFill="1" applyBorder="1">
      <alignment vertical="center"/>
    </xf>
    <xf numFmtId="0" fontId="27" fillId="0" borderId="1" xfId="27" applyFont="1" applyFill="1" applyBorder="1" applyAlignment="1">
      <alignment horizontal="left" vertical="center"/>
    </xf>
    <xf numFmtId="0" fontId="29" fillId="5" borderId="0" xfId="29" applyFont="1" applyFill="1" applyBorder="1" applyAlignment="1">
      <alignment horizontal="right" wrapText="1"/>
    </xf>
    <xf numFmtId="0" fontId="29" fillId="5" borderId="0" xfId="29" applyFont="1" applyFill="1" applyBorder="1" applyAlignment="1">
      <alignment horizontal="right" vertical="center" wrapText="1"/>
    </xf>
    <xf numFmtId="0" fontId="29" fillId="5" borderId="0" xfId="23" applyFont="1" applyFill="1" applyBorder="1" applyAlignment="1">
      <alignment vertical="center" wrapText="1"/>
    </xf>
    <xf numFmtId="0" fontId="15" fillId="0" borderId="0" xfId="23" applyFont="1" applyFill="1" applyBorder="1" applyAlignment="1">
      <alignment vertical="center"/>
    </xf>
    <xf numFmtId="0" fontId="29" fillId="5" borderId="0" xfId="27" applyFont="1" applyFill="1" applyBorder="1" applyAlignment="1">
      <alignment vertical="center" wrapText="1"/>
    </xf>
  </cellXfs>
  <cellStyles count="33">
    <cellStyle name="=C:\WINNT35\SYSTEM32\COMMAND.COM" xfId="25"/>
    <cellStyle name="Comma" xfId="31" builtinId="3"/>
    <cellStyle name="Comma [0] 2" xfId="12"/>
    <cellStyle name="Comma [0] 3" xfId="14"/>
    <cellStyle name="Comma [0] 3 2" xfId="22"/>
    <cellStyle name="Comma [0] 4" xfId="20"/>
    <cellStyle name="Comma 2" xfId="11"/>
    <cellStyle name="Comma 2 2" xfId="21"/>
    <cellStyle name="Fjárhæð" xfId="19"/>
    <cellStyle name="greyed" xfId="28"/>
    <cellStyle name="Heading 1 2" xfId="23"/>
    <cellStyle name="Heading 2 2" xfId="27"/>
    <cellStyle name="HeadingTable" xfId="29"/>
    <cellStyle name="Hyperlink" xfId="15" builtinId="8"/>
    <cellStyle name="Neutral" xfId="16" builtinId="28"/>
    <cellStyle name="Normal" xfId="0" builtinId="0" customBuiltin="1"/>
    <cellStyle name="Normal 10" xfId="17"/>
    <cellStyle name="Normal 2" xfId="10"/>
    <cellStyle name="Normal 2 2" xfId="13"/>
    <cellStyle name="Normal 2 2 2" xfId="30"/>
    <cellStyle name="Normal 2 2 2 2" xfId="32"/>
    <cellStyle name="Normal 2 2 3" xfId="24"/>
    <cellStyle name="Normal 3" xfId="4"/>
    <cellStyle name="Normal 3 10" xfId="5"/>
    <cellStyle name="Normal 5 15" xfId="6"/>
    <cellStyle name="Normal 6" xfId="1"/>
    <cellStyle name="Normal 6 10 2 2" xfId="2"/>
    <cellStyle name="Normal 7" xfId="3"/>
    <cellStyle name="Normal 92" xfId="8"/>
    <cellStyle name="Normal 93" xfId="7"/>
    <cellStyle name="optionalExposure" xfId="26"/>
    <cellStyle name="Percent" xfId="9" builtinId="5"/>
    <cellStyle name="Texti 3" xfId="18"/>
  </cellStyles>
  <dxfs count="1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patternType="none">
          <bgColor auto="1"/>
        </patternFill>
      </fill>
    </dxf>
  </dxfs>
  <tableStyles count="0" defaultTableStyle="TableStyleMedium2" defaultPivotStyle="PivotStyleLight16"/>
  <colors>
    <mruColors>
      <color rgb="FF0B45E6"/>
      <color rgb="FFE9E9E9"/>
      <color rgb="FFFE5B88"/>
      <color rgb="FFD3D3D3"/>
      <color rgb="FFDC1E35"/>
      <color rgb="FF005FAC"/>
      <color rgb="FFFA7800"/>
      <color rgb="FFA819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Theme">
  <a:themeElements>
    <a:clrScheme name="Litapaletta 2018">
      <a:dk1>
        <a:srgbClr val="221E1F"/>
      </a:dk1>
      <a:lt1>
        <a:srgbClr val="FFFFFF"/>
      </a:lt1>
      <a:dk2>
        <a:srgbClr val="AFBEB8"/>
      </a:dk2>
      <a:lt2>
        <a:srgbClr val="665C6B"/>
      </a:lt2>
      <a:accent1>
        <a:srgbClr val="FCC036"/>
      </a:accent1>
      <a:accent2>
        <a:srgbClr val="00A6B9"/>
      </a:accent2>
      <a:accent3>
        <a:srgbClr val="918989"/>
      </a:accent3>
      <a:accent4>
        <a:srgbClr val="A0AC60"/>
      </a:accent4>
      <a:accent5>
        <a:srgbClr val="F59020"/>
      </a:accent5>
      <a:accent6>
        <a:srgbClr val="A6A89D"/>
      </a:accent6>
      <a:hlink>
        <a:srgbClr val="37AE93"/>
      </a:hlink>
      <a:folHlink>
        <a:srgbClr val="CFD1C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B45E6"/>
  </sheetPr>
  <dimension ref="A1:L54"/>
  <sheetViews>
    <sheetView showGridLines="0" workbookViewId="0">
      <selection activeCell="I5" sqref="I5"/>
    </sheetView>
  </sheetViews>
  <sheetFormatPr defaultColWidth="9.140625" defaultRowHeight="15" x14ac:dyDescent="0.25"/>
  <cols>
    <col min="1" max="1" width="44.85546875" style="2" customWidth="1"/>
    <col min="2" max="6" width="9" style="2" customWidth="1"/>
    <col min="7" max="7" width="40.28515625" style="2" customWidth="1"/>
    <col min="8" max="16384" width="9.140625" style="2"/>
  </cols>
  <sheetData>
    <row r="1" spans="1:12" ht="15.75" customHeight="1" x14ac:dyDescent="0.25">
      <c r="A1" s="375" t="s">
        <v>46</v>
      </c>
      <c r="B1" s="91">
        <v>0</v>
      </c>
      <c r="C1" s="91" t="e">
        <f>-VLOOKUP(#REF!,#REF!,10,FALSE)</f>
        <v>#REF!</v>
      </c>
      <c r="D1" s="91" t="e">
        <f>+C1+4</f>
        <v>#REF!</v>
      </c>
      <c r="E1" s="91" t="e">
        <f>+D1+4</f>
        <v>#REF!</v>
      </c>
      <c r="F1" s="91" t="e">
        <f>+E1+4</f>
        <v>#REF!</v>
      </c>
      <c r="G1" s="1"/>
    </row>
    <row r="2" spans="1:12" ht="15.75" thickBot="1" x14ac:dyDescent="0.3">
      <c r="A2" s="376"/>
      <c r="B2" s="92"/>
      <c r="C2" s="92"/>
      <c r="D2" s="92"/>
      <c r="E2" s="92"/>
      <c r="F2" s="92"/>
      <c r="G2" s="1"/>
    </row>
    <row r="3" spans="1:12" ht="15.75" thickTop="1" x14ac:dyDescent="0.25">
      <c r="A3" s="3"/>
      <c r="B3" s="4"/>
      <c r="C3" s="4"/>
      <c r="D3" s="4"/>
      <c r="E3" s="4"/>
      <c r="F3" s="4"/>
      <c r="G3" s="1"/>
    </row>
    <row r="4" spans="1:12" ht="15" customHeight="1" x14ac:dyDescent="0.25">
      <c r="A4" s="374" t="s">
        <v>47</v>
      </c>
      <c r="B4" s="374"/>
      <c r="C4" s="374"/>
      <c r="D4" s="374"/>
      <c r="E4" s="374"/>
      <c r="F4" s="374"/>
      <c r="G4"/>
      <c r="H4"/>
      <c r="I4"/>
      <c r="J4"/>
      <c r="K4"/>
      <c r="L4"/>
    </row>
    <row r="5" spans="1:12" x14ac:dyDescent="0.25">
      <c r="A5" s="374"/>
      <c r="B5" s="374"/>
      <c r="C5" s="374"/>
      <c r="D5" s="374"/>
      <c r="E5" s="374"/>
      <c r="F5" s="374"/>
      <c r="G5"/>
      <c r="H5"/>
      <c r="I5"/>
      <c r="J5"/>
      <c r="K5"/>
      <c r="L5"/>
    </row>
    <row r="6" spans="1:12" x14ac:dyDescent="0.25">
      <c r="A6" s="374"/>
      <c r="B6" s="374"/>
      <c r="C6" s="374"/>
      <c r="D6" s="374"/>
      <c r="E6" s="374"/>
      <c r="F6" s="374"/>
      <c r="G6"/>
      <c r="H6"/>
      <c r="I6"/>
      <c r="J6"/>
      <c r="K6"/>
      <c r="L6"/>
    </row>
    <row r="7" spans="1:12" x14ac:dyDescent="0.25">
      <c r="A7" s="374"/>
      <c r="B7" s="374"/>
      <c r="C7" s="374"/>
      <c r="D7" s="374"/>
      <c r="E7" s="374"/>
      <c r="F7" s="374"/>
      <c r="G7"/>
      <c r="H7"/>
      <c r="I7"/>
      <c r="J7"/>
      <c r="K7"/>
      <c r="L7"/>
    </row>
    <row r="8" spans="1:12" x14ac:dyDescent="0.25">
      <c r="A8" s="374" t="s">
        <v>48</v>
      </c>
      <c r="B8" s="374"/>
      <c r="C8" s="374"/>
      <c r="D8" s="374"/>
      <c r="E8" s="374"/>
      <c r="F8" s="374"/>
      <c r="G8"/>
      <c r="H8"/>
      <c r="I8"/>
      <c r="J8"/>
      <c r="K8"/>
      <c r="L8"/>
    </row>
    <row r="9" spans="1:12" x14ac:dyDescent="0.25">
      <c r="A9" s="374"/>
      <c r="B9" s="374"/>
      <c r="C9" s="374"/>
      <c r="D9" s="374"/>
      <c r="E9" s="374"/>
      <c r="F9" s="374"/>
      <c r="G9"/>
      <c r="H9"/>
      <c r="I9"/>
      <c r="J9"/>
      <c r="K9"/>
      <c r="L9"/>
    </row>
    <row r="10" spans="1:12" x14ac:dyDescent="0.25">
      <c r="A10" s="374"/>
      <c r="B10" s="374"/>
      <c r="C10" s="374"/>
      <c r="D10" s="374"/>
      <c r="E10" s="374"/>
      <c r="F10" s="374"/>
      <c r="G10"/>
      <c r="H10"/>
      <c r="I10"/>
      <c r="J10"/>
      <c r="K10"/>
      <c r="L10"/>
    </row>
    <row r="11" spans="1:12" s="5" customFormat="1" x14ac:dyDescent="0.25">
      <c r="A11" s="374" t="s">
        <v>49</v>
      </c>
      <c r="B11" s="374"/>
      <c r="C11" s="374"/>
      <c r="D11" s="374"/>
      <c r="E11" s="374"/>
      <c r="F11" s="374"/>
      <c r="G11"/>
      <c r="H11"/>
      <c r="I11"/>
      <c r="J11"/>
      <c r="K11"/>
      <c r="L11"/>
    </row>
    <row r="12" spans="1:12" x14ac:dyDescent="0.25">
      <c r="A12" s="374"/>
      <c r="B12" s="374"/>
      <c r="C12" s="374"/>
      <c r="D12" s="374"/>
      <c r="E12" s="374"/>
      <c r="F12" s="374"/>
      <c r="G12"/>
      <c r="H12"/>
      <c r="I12"/>
      <c r="J12"/>
      <c r="K12"/>
      <c r="L12"/>
    </row>
    <row r="13" spans="1:12" x14ac:dyDescent="0.25">
      <c r="A13" s="374"/>
      <c r="B13" s="374"/>
      <c r="C13" s="374"/>
      <c r="D13" s="374"/>
      <c r="E13" s="374"/>
      <c r="F13" s="374"/>
      <c r="G13"/>
      <c r="H13"/>
      <c r="I13"/>
      <c r="J13"/>
      <c r="K13"/>
      <c r="L13"/>
    </row>
    <row r="14" spans="1:12" x14ac:dyDescent="0.25">
      <c r="A14" s="374"/>
      <c r="B14" s="374"/>
      <c r="C14" s="374"/>
      <c r="D14" s="374"/>
      <c r="E14" s="374"/>
      <c r="F14" s="374"/>
      <c r="G14"/>
      <c r="H14"/>
      <c r="I14"/>
      <c r="J14"/>
      <c r="K14"/>
      <c r="L14"/>
    </row>
    <row r="15" spans="1:12" x14ac:dyDescent="0.25">
      <c r="A15" s="374"/>
      <c r="B15" s="374"/>
      <c r="C15" s="374"/>
      <c r="D15" s="374"/>
      <c r="E15" s="374"/>
      <c r="F15" s="374"/>
      <c r="G15"/>
      <c r="H15"/>
      <c r="I15"/>
      <c r="J15"/>
      <c r="K15"/>
      <c r="L15"/>
    </row>
    <row r="16" spans="1:12" x14ac:dyDescent="0.25">
      <c r="A16" s="374"/>
      <c r="B16" s="374"/>
      <c r="C16" s="374"/>
      <c r="D16" s="374"/>
      <c r="E16" s="374"/>
      <c r="F16" s="374"/>
      <c r="G16"/>
      <c r="H16"/>
      <c r="I16"/>
      <c r="J16"/>
      <c r="K16"/>
      <c r="L16"/>
    </row>
    <row r="17" spans="1:12" x14ac:dyDescent="0.25">
      <c r="A17" s="374" t="s">
        <v>50</v>
      </c>
      <c r="B17" s="374"/>
      <c r="C17" s="374"/>
      <c r="D17" s="374"/>
      <c r="E17" s="374"/>
      <c r="F17" s="374"/>
      <c r="G17"/>
      <c r="H17"/>
      <c r="I17"/>
      <c r="J17"/>
      <c r="K17"/>
      <c r="L17"/>
    </row>
    <row r="18" spans="1:12" x14ac:dyDescent="0.25">
      <c r="A18" s="374"/>
      <c r="B18" s="374"/>
      <c r="C18" s="374"/>
      <c r="D18" s="374"/>
      <c r="E18" s="374"/>
      <c r="F18" s="374"/>
      <c r="G18"/>
      <c r="H18"/>
      <c r="I18"/>
      <c r="J18"/>
      <c r="K18"/>
      <c r="L18"/>
    </row>
    <row r="19" spans="1:12" x14ac:dyDescent="0.25">
      <c r="A19" s="6" t="s">
        <v>51</v>
      </c>
      <c r="B19" s="1"/>
      <c r="C19" s="1"/>
      <c r="D19" s="1"/>
      <c r="E19" s="1"/>
      <c r="F19" s="1"/>
      <c r="G19"/>
      <c r="H19"/>
      <c r="I19"/>
      <c r="J19"/>
      <c r="K19"/>
      <c r="L19"/>
    </row>
    <row r="20" spans="1:12" x14ac:dyDescent="0.25">
      <c r="A20" s="374"/>
      <c r="B20" s="374"/>
      <c r="C20" s="374"/>
      <c r="D20" s="374"/>
      <c r="E20" s="374"/>
      <c r="F20" s="374"/>
      <c r="G20"/>
      <c r="H20" s="86"/>
      <c r="I20"/>
      <c r="J20"/>
      <c r="K20"/>
      <c r="L20"/>
    </row>
    <row r="21" spans="1:12" x14ac:dyDescent="0.25">
      <c r="A21" s="374"/>
      <c r="B21" s="374"/>
      <c r="C21" s="374"/>
      <c r="D21" s="374"/>
      <c r="E21" s="374"/>
      <c r="F21" s="374"/>
      <c r="G21"/>
      <c r="H21"/>
      <c r="I21"/>
      <c r="J21"/>
      <c r="K21"/>
      <c r="L21"/>
    </row>
    <row r="22" spans="1:12" x14ac:dyDescent="0.25">
      <c r="A22" s="374"/>
      <c r="B22" s="374"/>
      <c r="C22" s="374"/>
      <c r="D22" s="374"/>
      <c r="E22" s="374"/>
      <c r="F22" s="374"/>
      <c r="G22"/>
      <c r="H22"/>
      <c r="I22"/>
      <c r="J22"/>
      <c r="K22"/>
      <c r="L22"/>
    </row>
    <row r="23" spans="1:12" x14ac:dyDescent="0.25">
      <c r="A23" s="1"/>
      <c r="B23" s="1"/>
      <c r="C23" s="1"/>
      <c r="D23" s="1"/>
      <c r="E23" s="1"/>
      <c r="F23" s="1"/>
      <c r="G23"/>
      <c r="H23"/>
      <c r="I23"/>
      <c r="J23"/>
      <c r="K23"/>
      <c r="L23"/>
    </row>
    <row r="24" spans="1:12" x14ac:dyDescent="0.25">
      <c r="A24" s="1"/>
      <c r="B24" s="1"/>
      <c r="C24" s="1"/>
      <c r="D24" s="1"/>
      <c r="E24" s="1"/>
      <c r="F24" s="1"/>
      <c r="G24"/>
      <c r="H24"/>
      <c r="I24"/>
      <c r="J24"/>
      <c r="K24"/>
      <c r="L24"/>
    </row>
    <row r="25" spans="1:12" x14ac:dyDescent="0.25">
      <c r="A25" s="1"/>
      <c r="B25" s="1"/>
      <c r="C25" s="1"/>
      <c r="D25" s="1"/>
      <c r="E25" s="1"/>
      <c r="F25" s="1"/>
      <c r="G25"/>
      <c r="H25"/>
      <c r="I25"/>
      <c r="J25"/>
      <c r="K25"/>
      <c r="L25"/>
    </row>
    <row r="26" spans="1:12" x14ac:dyDescent="0.25">
      <c r="A26" s="1"/>
      <c r="B26" s="1"/>
      <c r="C26" s="1"/>
      <c r="D26" s="1"/>
      <c r="E26" s="1"/>
      <c r="F26" s="1"/>
      <c r="G26"/>
      <c r="H26"/>
      <c r="I26"/>
      <c r="J26"/>
      <c r="K26"/>
      <c r="L26"/>
    </row>
    <row r="27" spans="1:12" x14ac:dyDescent="0.25">
      <c r="A27" s="1"/>
      <c r="B27" s="1"/>
      <c r="C27" s="1"/>
      <c r="D27" s="1"/>
      <c r="E27" s="1"/>
      <c r="F27" s="1"/>
      <c r="G27"/>
      <c r="H27"/>
      <c r="I27"/>
      <c r="J27"/>
      <c r="K27"/>
      <c r="L27"/>
    </row>
    <row r="28" spans="1:12" x14ac:dyDescent="0.25">
      <c r="A28" s="1"/>
      <c r="B28" s="1"/>
      <c r="C28" s="1"/>
      <c r="D28" s="1"/>
      <c r="E28" s="1"/>
      <c r="F28" s="1"/>
      <c r="G28"/>
      <c r="H28"/>
      <c r="I28"/>
      <c r="J28"/>
      <c r="K28"/>
      <c r="L28"/>
    </row>
    <row r="29" spans="1:12" x14ac:dyDescent="0.25">
      <c r="A29" s="1"/>
      <c r="B29" s="1"/>
      <c r="C29" s="1"/>
      <c r="D29" s="1"/>
      <c r="E29" s="1"/>
      <c r="F29" s="1"/>
      <c r="G29"/>
      <c r="H29"/>
      <c r="I29"/>
      <c r="J29"/>
      <c r="K29"/>
      <c r="L29"/>
    </row>
    <row r="30" spans="1:12" x14ac:dyDescent="0.25">
      <c r="A30" s="1"/>
      <c r="B30" s="1"/>
      <c r="C30" s="1"/>
      <c r="D30" s="1"/>
      <c r="E30" s="1"/>
      <c r="F30" s="1"/>
      <c r="G30"/>
      <c r="H30"/>
      <c r="I30"/>
      <c r="J30"/>
      <c r="K30"/>
      <c r="L30"/>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sheetData>
  <customSheetViews>
    <customSheetView guid="{E15FBE34-FE0E-4FB3-BF77-D720D4424F83}" showGridLines="0">
      <selection activeCell="H20" sqref="H20"/>
      <pageMargins left="0.7" right="0.7" top="0.75" bottom="0.75" header="0.3" footer="0.3"/>
    </customSheetView>
    <customSheetView guid="{B3B79DE6-B790-447F-9BF8-243B216057B6}" showGridLines="0">
      <selection activeCell="H20" sqref="H20"/>
      <pageMargins left="0.7" right="0.7" top="0.75" bottom="0.75" header="0.3" footer="0.3"/>
    </customSheetView>
    <customSheetView guid="{0886076D-53EA-4907-B727-AEB3E85E12E6}" showGridLines="0">
      <selection activeCell="H20" sqref="H20"/>
      <pageMargins left="0.7" right="0.7" top="0.75" bottom="0.75" header="0.3" footer="0.3"/>
    </customSheetView>
  </customSheetViews>
  <mergeCells count="6">
    <mergeCell ref="A20:F22"/>
    <mergeCell ref="A1:A2"/>
    <mergeCell ref="A4:F7"/>
    <mergeCell ref="A8:F10"/>
    <mergeCell ref="A11:F16"/>
    <mergeCell ref="A17:F1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B45E6"/>
  </sheetPr>
  <dimension ref="A1:R40"/>
  <sheetViews>
    <sheetView showGridLines="0" workbookViewId="0"/>
  </sheetViews>
  <sheetFormatPr defaultColWidth="9.140625" defaultRowHeight="12.75" x14ac:dyDescent="0.2"/>
  <cols>
    <col min="1" max="1" width="35" style="15" customWidth="1"/>
    <col min="2" max="3" width="11.85546875" style="15" customWidth="1"/>
    <col min="4" max="4" width="0.85546875" style="15" customWidth="1"/>
    <col min="5" max="5" width="12.85546875" style="15" hidden="1" customWidth="1"/>
    <col min="6" max="6" width="12.7109375" style="15" hidden="1" customWidth="1"/>
    <col min="7" max="7" width="0.85546875" style="15" hidden="1" customWidth="1"/>
    <col min="8" max="9" width="12.140625" style="15" hidden="1" customWidth="1"/>
    <col min="10" max="10" width="0.85546875" style="15" customWidth="1"/>
    <col min="11" max="11" width="10.7109375" style="15" customWidth="1"/>
    <col min="12" max="13" width="10.7109375" style="15" hidden="1" customWidth="1"/>
    <col min="14" max="14" width="10.7109375" style="15" customWidth="1"/>
    <col min="15" max="16" width="12.5703125" style="15" customWidth="1"/>
    <col min="17" max="18" width="8.5703125" style="15" customWidth="1"/>
    <col min="19" max="16384" width="9.140625" style="15"/>
  </cols>
  <sheetData>
    <row r="1" spans="1:18" ht="15" customHeight="1" x14ac:dyDescent="0.2">
      <c r="A1" s="16" t="s">
        <v>621</v>
      </c>
    </row>
    <row r="2" spans="1:18" ht="15" customHeight="1" x14ac:dyDescent="0.2"/>
    <row r="3" spans="1:18" ht="15" customHeight="1" x14ac:dyDescent="0.2">
      <c r="A3" s="390" t="s">
        <v>361</v>
      </c>
      <c r="B3" s="367" t="s">
        <v>606</v>
      </c>
      <c r="C3" s="367"/>
      <c r="D3" s="348"/>
      <c r="E3" s="391" t="s">
        <v>607</v>
      </c>
      <c r="F3" s="391"/>
      <c r="G3" s="348"/>
      <c r="H3" s="391" t="s">
        <v>608</v>
      </c>
      <c r="I3" s="391"/>
      <c r="J3" s="348"/>
      <c r="K3" s="368" t="s">
        <v>609</v>
      </c>
      <c r="L3" s="368"/>
      <c r="M3" s="368"/>
      <c r="N3" s="368"/>
      <c r="O3" s="388" t="s">
        <v>610</v>
      </c>
      <c r="P3" s="388" t="s">
        <v>626</v>
      </c>
      <c r="R3" s="132" t="s">
        <v>193</v>
      </c>
    </row>
    <row r="4" spans="1:18" ht="15.75" customHeight="1" x14ac:dyDescent="0.2">
      <c r="A4" s="390"/>
      <c r="B4" s="388" t="s">
        <v>624</v>
      </c>
      <c r="C4" s="348"/>
      <c r="D4" s="348"/>
      <c r="E4" s="388" t="s">
        <v>612</v>
      </c>
      <c r="F4" s="388" t="s">
        <v>613</v>
      </c>
      <c r="G4" s="349"/>
      <c r="H4" s="388" t="s">
        <v>624</v>
      </c>
      <c r="I4" s="348"/>
      <c r="J4" s="348"/>
      <c r="K4" s="388" t="s">
        <v>614</v>
      </c>
      <c r="L4" s="388" t="s">
        <v>615</v>
      </c>
      <c r="M4" s="388" t="s">
        <v>625</v>
      </c>
      <c r="N4" s="348"/>
      <c r="O4" s="388"/>
      <c r="P4" s="388"/>
    </row>
    <row r="5" spans="1:18" ht="15.75" customHeight="1" x14ac:dyDescent="0.2">
      <c r="A5" s="390"/>
      <c r="B5" s="388"/>
      <c r="C5" s="388" t="s">
        <v>611</v>
      </c>
      <c r="D5" s="349"/>
      <c r="E5" s="388"/>
      <c r="F5" s="388"/>
      <c r="G5" s="349"/>
      <c r="H5" s="388"/>
      <c r="I5" s="388" t="s">
        <v>611</v>
      </c>
      <c r="J5" s="349"/>
      <c r="K5" s="388"/>
      <c r="L5" s="388"/>
      <c r="M5" s="388"/>
      <c r="N5" s="348"/>
      <c r="O5" s="388"/>
      <c r="P5" s="388"/>
    </row>
    <row r="6" spans="1:18" ht="15.75" customHeight="1" x14ac:dyDescent="0.2">
      <c r="A6" s="390"/>
      <c r="B6" s="388"/>
      <c r="C6" s="388"/>
      <c r="D6" s="349"/>
      <c r="E6" s="388"/>
      <c r="F6" s="388"/>
      <c r="G6" s="349"/>
      <c r="H6" s="388"/>
      <c r="I6" s="388"/>
      <c r="J6" s="349"/>
      <c r="K6" s="388"/>
      <c r="L6" s="388"/>
      <c r="M6" s="388"/>
      <c r="N6" s="348"/>
      <c r="O6" s="388"/>
      <c r="P6" s="388"/>
    </row>
    <row r="7" spans="1:18" ht="15.75" customHeight="1" x14ac:dyDescent="0.2">
      <c r="A7" s="390"/>
      <c r="B7" s="389"/>
      <c r="C7" s="389"/>
      <c r="D7" s="350"/>
      <c r="E7" s="389"/>
      <c r="F7" s="389"/>
      <c r="G7" s="350"/>
      <c r="H7" s="389"/>
      <c r="I7" s="389"/>
      <c r="J7" s="350"/>
      <c r="K7" s="389"/>
      <c r="L7" s="389"/>
      <c r="M7" s="389"/>
      <c r="N7" s="361" t="s">
        <v>4</v>
      </c>
      <c r="O7" s="389"/>
      <c r="P7" s="389"/>
    </row>
    <row r="8" spans="1:18" s="65" customFormat="1" ht="15" customHeight="1" x14ac:dyDescent="0.2">
      <c r="A8" s="283" t="s">
        <v>218</v>
      </c>
      <c r="B8" s="353">
        <v>886724.57201260584</v>
      </c>
      <c r="C8" s="354"/>
      <c r="D8" s="354"/>
      <c r="E8" s="355"/>
      <c r="F8" s="354"/>
      <c r="G8" s="354"/>
      <c r="H8" s="355"/>
      <c r="I8" s="354"/>
      <c r="J8" s="354"/>
      <c r="K8" s="353">
        <v>51488.32</v>
      </c>
      <c r="L8" s="355"/>
      <c r="M8" s="355"/>
      <c r="N8" s="353">
        <v>51488.32</v>
      </c>
      <c r="O8" s="356">
        <v>0.9269785669945253</v>
      </c>
      <c r="P8" s="357">
        <v>1.2500000000000001E-2</v>
      </c>
    </row>
    <row r="9" spans="1:18" ht="15" customHeight="1" x14ac:dyDescent="0.2">
      <c r="A9" s="26" t="s">
        <v>669</v>
      </c>
      <c r="B9" s="353">
        <v>12631.8190844622</v>
      </c>
      <c r="C9" s="358"/>
      <c r="D9" s="358"/>
      <c r="E9" s="358"/>
      <c r="F9" s="358"/>
      <c r="G9" s="358"/>
      <c r="H9" s="358"/>
      <c r="I9" s="358"/>
      <c r="J9" s="358"/>
      <c r="K9" s="353">
        <v>398.16</v>
      </c>
      <c r="L9" s="358"/>
      <c r="M9" s="358"/>
      <c r="N9" s="353">
        <v>398.16</v>
      </c>
      <c r="O9" s="356">
        <v>7.1683400475008744E-3</v>
      </c>
      <c r="P9" s="359">
        <v>0.02</v>
      </c>
    </row>
    <row r="10" spans="1:18" ht="15" customHeight="1" x14ac:dyDescent="0.2">
      <c r="A10" s="26" t="s">
        <v>670</v>
      </c>
      <c r="B10" s="353">
        <v>9795.2602012476873</v>
      </c>
      <c r="C10" s="358"/>
      <c r="D10" s="358"/>
      <c r="E10" s="358"/>
      <c r="F10" s="358"/>
      <c r="G10" s="358"/>
      <c r="H10" s="358"/>
      <c r="I10" s="358"/>
      <c r="J10" s="358"/>
      <c r="K10" s="353">
        <v>343.68</v>
      </c>
      <c r="L10" s="358"/>
      <c r="M10" s="358"/>
      <c r="N10" s="353">
        <v>343.68</v>
      </c>
      <c r="O10" s="356">
        <v>6.1875002700550047E-3</v>
      </c>
      <c r="P10" s="359">
        <v>0.01</v>
      </c>
    </row>
    <row r="11" spans="1:18" ht="15" customHeight="1" x14ac:dyDescent="0.2">
      <c r="A11" s="26" t="s">
        <v>671</v>
      </c>
      <c r="B11" s="353">
        <v>2510.2739571387619</v>
      </c>
      <c r="C11" s="358"/>
      <c r="D11" s="358"/>
      <c r="E11" s="358"/>
      <c r="F11" s="358"/>
      <c r="G11" s="358"/>
      <c r="H11" s="358"/>
      <c r="I11" s="358"/>
      <c r="J11" s="358"/>
      <c r="K11" s="353">
        <v>76.64</v>
      </c>
      <c r="L11" s="358"/>
      <c r="M11" s="358"/>
      <c r="N11" s="353">
        <v>76.64</v>
      </c>
      <c r="O11" s="356">
        <v>1.3798010378753944E-3</v>
      </c>
      <c r="P11" s="359">
        <v>0.02</v>
      </c>
    </row>
    <row r="12" spans="1:18" ht="15" customHeight="1" x14ac:dyDescent="0.2">
      <c r="A12" s="26" t="s">
        <v>672</v>
      </c>
      <c r="B12" s="353">
        <v>56.1150528736</v>
      </c>
      <c r="C12" s="358"/>
      <c r="D12" s="358"/>
      <c r="E12" s="358"/>
      <c r="F12" s="358"/>
      <c r="G12" s="358"/>
      <c r="H12" s="358"/>
      <c r="I12" s="358"/>
      <c r="J12" s="358"/>
      <c r="K12" s="353">
        <v>1.1200000000000001</v>
      </c>
      <c r="L12" s="358"/>
      <c r="M12" s="358"/>
      <c r="N12" s="353">
        <v>1.1200000000000001</v>
      </c>
      <c r="O12" s="356">
        <v>2.0164107025318917E-5</v>
      </c>
      <c r="P12" s="359">
        <v>0.01</v>
      </c>
    </row>
    <row r="13" spans="1:18" ht="15" customHeight="1" x14ac:dyDescent="0.2">
      <c r="A13" s="26" t="s">
        <v>673</v>
      </c>
      <c r="B13" s="353">
        <v>122565.56749413384</v>
      </c>
      <c r="C13" s="358"/>
      <c r="D13" s="358"/>
      <c r="E13" s="358"/>
      <c r="F13" s="358"/>
      <c r="G13" s="358"/>
      <c r="H13" s="358"/>
      <c r="I13" s="358"/>
      <c r="J13" s="358"/>
      <c r="K13" s="353">
        <v>3236.32</v>
      </c>
      <c r="L13" s="358"/>
      <c r="M13" s="358"/>
      <c r="N13" s="353">
        <v>3236.32</v>
      </c>
      <c r="O13" s="356">
        <v>5.8265627543017957E-2</v>
      </c>
      <c r="P13" s="360"/>
    </row>
    <row r="14" spans="1:18" ht="15" hidden="1" customHeight="1" x14ac:dyDescent="0.2">
      <c r="A14" s="26"/>
      <c r="B14" s="327"/>
      <c r="C14" s="327"/>
      <c r="D14" s="327"/>
      <c r="E14" s="327"/>
      <c r="F14" s="327"/>
      <c r="G14" s="327"/>
      <c r="H14" s="327"/>
      <c r="I14" s="327"/>
      <c r="J14" s="327"/>
      <c r="K14" s="327"/>
      <c r="L14" s="327"/>
      <c r="M14" s="327"/>
      <c r="N14" s="327"/>
      <c r="O14" s="329"/>
      <c r="P14" s="328"/>
    </row>
    <row r="15" spans="1:18" ht="15" hidden="1" customHeight="1" x14ac:dyDescent="0.2">
      <c r="A15" s="26"/>
      <c r="B15" s="327"/>
      <c r="C15" s="327"/>
      <c r="D15" s="327"/>
      <c r="E15" s="327"/>
      <c r="F15" s="327"/>
      <c r="G15" s="327"/>
      <c r="H15" s="327"/>
      <c r="I15" s="327"/>
      <c r="J15" s="327"/>
      <c r="K15" s="327"/>
      <c r="L15" s="327"/>
      <c r="M15" s="327"/>
      <c r="N15" s="327"/>
      <c r="O15" s="330"/>
      <c r="P15" s="328"/>
    </row>
    <row r="16" spans="1:18" ht="15" hidden="1" customHeight="1" x14ac:dyDescent="0.2">
      <c r="A16" s="26"/>
      <c r="B16" s="327"/>
      <c r="C16" s="327"/>
      <c r="D16" s="327"/>
      <c r="E16" s="327"/>
      <c r="F16" s="327"/>
      <c r="G16" s="327"/>
      <c r="H16" s="327"/>
      <c r="I16" s="327"/>
      <c r="J16" s="327"/>
      <c r="K16" s="327"/>
      <c r="L16" s="327"/>
      <c r="M16" s="327"/>
      <c r="N16" s="327"/>
      <c r="O16" s="330"/>
      <c r="P16" s="328"/>
    </row>
    <row r="17" spans="1:16" ht="15" hidden="1" customHeight="1" x14ac:dyDescent="0.2">
      <c r="A17" s="26"/>
      <c r="B17" s="327"/>
      <c r="C17" s="327"/>
      <c r="D17" s="327"/>
      <c r="E17" s="327"/>
      <c r="F17" s="327"/>
      <c r="G17" s="327"/>
      <c r="H17" s="327"/>
      <c r="I17" s="327"/>
      <c r="J17" s="327"/>
      <c r="K17" s="327"/>
      <c r="L17" s="327"/>
      <c r="M17" s="327"/>
      <c r="N17" s="327"/>
      <c r="O17" s="330"/>
      <c r="P17" s="328"/>
    </row>
    <row r="18" spans="1:16" ht="15" hidden="1" customHeight="1" x14ac:dyDescent="0.2">
      <c r="B18" s="14"/>
      <c r="C18" s="14"/>
      <c r="D18" s="14"/>
      <c r="E18" s="14"/>
      <c r="F18" s="14"/>
      <c r="G18" s="14"/>
      <c r="H18" s="14"/>
      <c r="I18" s="14"/>
      <c r="J18" s="14"/>
      <c r="K18" s="14"/>
      <c r="L18" s="14"/>
      <c r="M18" s="14"/>
      <c r="N18" s="14"/>
      <c r="O18" s="14"/>
      <c r="P18" s="14"/>
    </row>
    <row r="19" spans="1:16" ht="15" hidden="1" customHeight="1" x14ac:dyDescent="0.2">
      <c r="B19" s="14"/>
      <c r="C19" s="14"/>
      <c r="D19" s="14"/>
      <c r="E19" s="14"/>
      <c r="F19" s="14"/>
      <c r="G19" s="14"/>
      <c r="H19" s="14"/>
      <c r="I19" s="14"/>
      <c r="J19" s="14"/>
      <c r="K19" s="14"/>
      <c r="L19" s="14"/>
      <c r="M19" s="14"/>
      <c r="N19" s="14"/>
      <c r="O19" s="14"/>
      <c r="P19" s="14"/>
    </row>
    <row r="20" spans="1:16" s="16" customFormat="1" ht="15" customHeight="1" x14ac:dyDescent="0.2">
      <c r="A20" s="22" t="s">
        <v>4</v>
      </c>
      <c r="B20" s="311">
        <v>1034283.6078024619</v>
      </c>
      <c r="C20" s="52"/>
      <c r="D20" s="52"/>
      <c r="E20" s="52"/>
      <c r="F20" s="52"/>
      <c r="G20" s="52"/>
      <c r="H20" s="52"/>
      <c r="I20" s="52"/>
      <c r="J20" s="52"/>
      <c r="K20" s="311">
        <v>55544.240000000005</v>
      </c>
      <c r="L20" s="52"/>
      <c r="M20" s="52"/>
      <c r="N20" s="311">
        <v>55544.240000000005</v>
      </c>
      <c r="O20" s="331">
        <v>0.99999999999999989</v>
      </c>
      <c r="P20" s="332">
        <v>1.1820271552909893E-2</v>
      </c>
    </row>
    <row r="21" spans="1:16" ht="15" customHeight="1" x14ac:dyDescent="0.2"/>
    <row r="22" spans="1:16" ht="15" customHeight="1" x14ac:dyDescent="0.2"/>
    <row r="23" spans="1:16" ht="15" customHeight="1" x14ac:dyDescent="0.2"/>
    <row r="24" spans="1:16" ht="15" customHeight="1" x14ac:dyDescent="0.2"/>
    <row r="25" spans="1:16" ht="15" customHeight="1" x14ac:dyDescent="0.2"/>
    <row r="26" spans="1:16" ht="15" customHeight="1" x14ac:dyDescent="0.2"/>
    <row r="27" spans="1:16" ht="15" customHeight="1" x14ac:dyDescent="0.2"/>
    <row r="28" spans="1:16" ht="15" customHeight="1" x14ac:dyDescent="0.2"/>
    <row r="29" spans="1:16" ht="15" customHeight="1" x14ac:dyDescent="0.2"/>
    <row r="30" spans="1:16" ht="15" customHeight="1" x14ac:dyDescent="0.2"/>
    <row r="31" spans="1:16" ht="15" customHeight="1" x14ac:dyDescent="0.2"/>
    <row r="32" spans="1: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sheetData>
  <mergeCells count="14">
    <mergeCell ref="A3:A7"/>
    <mergeCell ref="E3:F3"/>
    <mergeCell ref="H3:I3"/>
    <mergeCell ref="O3:O7"/>
    <mergeCell ref="M4:M7"/>
    <mergeCell ref="P3:P7"/>
    <mergeCell ref="B4:B7"/>
    <mergeCell ref="C5:C7"/>
    <mergeCell ref="E4:E7"/>
    <mergeCell ref="F4:F7"/>
    <mergeCell ref="H4:H7"/>
    <mergeCell ref="I5:I7"/>
    <mergeCell ref="K4:K7"/>
    <mergeCell ref="L4:L7"/>
  </mergeCells>
  <hyperlinks>
    <hyperlink ref="R3" location="Index!A1" display="Index"/>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B45E6"/>
  </sheetPr>
  <dimension ref="A1:D38"/>
  <sheetViews>
    <sheetView showGridLines="0" workbookViewId="0"/>
  </sheetViews>
  <sheetFormatPr defaultColWidth="9.140625" defaultRowHeight="12.75" x14ac:dyDescent="0.2"/>
  <cols>
    <col min="1" max="1" width="50.140625" style="15" customWidth="1"/>
    <col min="2" max="2" width="11.5703125" style="15" customWidth="1"/>
    <col min="3" max="4" width="8.5703125" style="15" customWidth="1"/>
    <col min="5" max="16384" width="9.140625" style="15"/>
  </cols>
  <sheetData>
    <row r="1" spans="1:4" ht="15" customHeight="1" x14ac:dyDescent="0.2">
      <c r="A1" s="16" t="s">
        <v>627</v>
      </c>
    </row>
    <row r="2" spans="1:4" ht="15" customHeight="1" x14ac:dyDescent="0.2"/>
    <row r="3" spans="1:4" ht="15" customHeight="1" x14ac:dyDescent="0.2">
      <c r="A3" s="286" t="s">
        <v>361</v>
      </c>
      <c r="B3" s="351"/>
      <c r="D3" s="132" t="s">
        <v>193</v>
      </c>
    </row>
    <row r="4" spans="1:4" ht="15" customHeight="1" x14ac:dyDescent="0.2">
      <c r="A4" s="284" t="s">
        <v>618</v>
      </c>
      <c r="B4" s="333">
        <v>796696</v>
      </c>
    </row>
    <row r="5" spans="1:4" ht="15" customHeight="1" x14ac:dyDescent="0.2">
      <c r="A5" s="284" t="s">
        <v>619</v>
      </c>
      <c r="B5" s="334">
        <v>1.1820271552909893E-2</v>
      </c>
    </row>
    <row r="6" spans="1:4" ht="15" customHeight="1" x14ac:dyDescent="0.2">
      <c r="A6" s="285" t="s">
        <v>620</v>
      </c>
      <c r="B6" s="335">
        <v>9417.1630651170999</v>
      </c>
    </row>
    <row r="7" spans="1:4" ht="15" customHeight="1" x14ac:dyDescent="0.2"/>
    <row r="8" spans="1:4" ht="15" customHeight="1" x14ac:dyDescent="0.2"/>
    <row r="9" spans="1:4" ht="15" customHeight="1" x14ac:dyDescent="0.2"/>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hyperlinks>
    <hyperlink ref="D3" location="Index!A1" display="Inde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B45E6"/>
  </sheetPr>
  <dimension ref="A1:N76"/>
  <sheetViews>
    <sheetView showGridLines="0" workbookViewId="0"/>
  </sheetViews>
  <sheetFormatPr defaultColWidth="9.140625" defaultRowHeight="12.75" x14ac:dyDescent="0.2"/>
  <cols>
    <col min="1" max="1" width="5" style="15" customWidth="1"/>
    <col min="2" max="2" width="43.5703125" style="15" bestFit="1" customWidth="1"/>
    <col min="3" max="4" width="15.7109375" style="15" customWidth="1"/>
    <col min="5" max="6" width="8.5703125" style="15" customWidth="1"/>
    <col min="7" max="7" width="9.140625" style="15"/>
    <col min="8" max="8" width="9.140625" style="15" customWidth="1"/>
    <col min="9" max="16384" width="9.140625" style="15"/>
  </cols>
  <sheetData>
    <row r="1" spans="1:14" ht="15" customHeight="1" x14ac:dyDescent="0.2">
      <c r="A1" s="16" t="s">
        <v>467</v>
      </c>
    </row>
    <row r="2" spans="1:14" ht="15" customHeight="1" x14ac:dyDescent="0.2">
      <c r="A2" s="16"/>
    </row>
    <row r="3" spans="1:14" ht="15" customHeight="1" x14ac:dyDescent="0.2">
      <c r="C3" s="27" t="s">
        <v>382</v>
      </c>
      <c r="D3" s="27" t="s">
        <v>383</v>
      </c>
    </row>
    <row r="4" spans="1:14" ht="15" customHeight="1" x14ac:dyDescent="0.2">
      <c r="A4" s="97"/>
      <c r="B4" s="97"/>
      <c r="C4" s="392" t="s">
        <v>415</v>
      </c>
      <c r="D4" s="392" t="s">
        <v>416</v>
      </c>
      <c r="F4" s="132" t="s">
        <v>193</v>
      </c>
    </row>
    <row r="5" spans="1:14" ht="15" customHeight="1" x14ac:dyDescent="0.2">
      <c r="A5" s="133"/>
      <c r="B5" s="133"/>
      <c r="C5" s="392"/>
      <c r="D5" s="392"/>
    </row>
    <row r="6" spans="1:14" ht="15" customHeight="1" thickBot="1" x14ac:dyDescent="0.25">
      <c r="A6" s="125" t="s">
        <v>361</v>
      </c>
      <c r="B6" s="169"/>
      <c r="C6" s="393"/>
      <c r="D6" s="393"/>
    </row>
    <row r="7" spans="1:14" s="155" customFormat="1" ht="15" customHeight="1" thickTop="1" x14ac:dyDescent="0.25">
      <c r="A7" s="158">
        <v>16</v>
      </c>
      <c r="B7" s="159" t="s">
        <v>0</v>
      </c>
      <c r="C7" s="345">
        <v>134641.14047742961</v>
      </c>
      <c r="D7" s="346">
        <v>141885.76142849037</v>
      </c>
      <c r="E7" s="162"/>
    </row>
    <row r="8" spans="1:14" s="155" customFormat="1" ht="15" customHeight="1" x14ac:dyDescent="0.25">
      <c r="A8" s="158">
        <v>17</v>
      </c>
      <c r="B8" s="160" t="s">
        <v>33</v>
      </c>
      <c r="C8" s="345">
        <v>8617.3246576328002</v>
      </c>
      <c r="D8" s="346">
        <v>8663.5694735796733</v>
      </c>
      <c r="E8" s="162"/>
    </row>
    <row r="9" spans="1:14" s="155" customFormat="1" ht="15" customHeight="1" x14ac:dyDescent="0.25">
      <c r="A9" s="158">
        <v>18</v>
      </c>
      <c r="B9" s="160" t="s">
        <v>5</v>
      </c>
      <c r="C9" s="345">
        <v>346.45430947650004</v>
      </c>
      <c r="D9" s="346">
        <v>335.06573538195005</v>
      </c>
      <c r="E9" s="162"/>
    </row>
    <row r="10" spans="1:14" s="155" customFormat="1" ht="15" customHeight="1" x14ac:dyDescent="0.25">
      <c r="A10" s="158">
        <v>19</v>
      </c>
      <c r="B10" s="159" t="s">
        <v>25</v>
      </c>
      <c r="C10" s="345">
        <v>800.25358275969995</v>
      </c>
      <c r="D10" s="346">
        <v>1306.4873905373997</v>
      </c>
      <c r="E10" s="162"/>
    </row>
    <row r="11" spans="1:14" s="155" customFormat="1" ht="15" customHeight="1" x14ac:dyDescent="0.25">
      <c r="A11" s="158">
        <v>20</v>
      </c>
      <c r="B11" s="159" t="s">
        <v>402</v>
      </c>
      <c r="C11" s="345">
        <v>0</v>
      </c>
      <c r="D11" s="346">
        <v>0</v>
      </c>
      <c r="E11" s="162"/>
    </row>
    <row r="12" spans="1:14" s="155" customFormat="1" ht="15" customHeight="1" x14ac:dyDescent="0.25">
      <c r="A12" s="158">
        <v>21</v>
      </c>
      <c r="B12" s="159" t="s">
        <v>10</v>
      </c>
      <c r="C12" s="345">
        <v>79128.971702690003</v>
      </c>
      <c r="D12" s="346">
        <v>104727.02442252</v>
      </c>
      <c r="E12" s="162"/>
      <c r="H12" s="155" t="s">
        <v>401</v>
      </c>
    </row>
    <row r="13" spans="1:14" s="155" customFormat="1" ht="15" customHeight="1" x14ac:dyDescent="0.25">
      <c r="A13" s="158">
        <v>22</v>
      </c>
      <c r="B13" s="159" t="s">
        <v>1</v>
      </c>
      <c r="C13" s="345">
        <v>450652.49953570543</v>
      </c>
      <c r="D13" s="346">
        <v>448278.22770608263</v>
      </c>
      <c r="E13" s="162"/>
      <c r="N13" s="156"/>
    </row>
    <row r="14" spans="1:14" s="155" customFormat="1" ht="15" customHeight="1" x14ac:dyDescent="0.25">
      <c r="A14" s="158">
        <v>23</v>
      </c>
      <c r="B14" s="159" t="s">
        <v>414</v>
      </c>
      <c r="C14" s="345">
        <v>160013.91585471452</v>
      </c>
      <c r="D14" s="346">
        <v>168392.97732647261</v>
      </c>
      <c r="E14" s="162"/>
    </row>
    <row r="15" spans="1:14" s="155" customFormat="1" ht="15" customHeight="1" x14ac:dyDescent="0.25">
      <c r="A15" s="158">
        <v>24</v>
      </c>
      <c r="B15" s="159" t="s">
        <v>2</v>
      </c>
      <c r="C15" s="345">
        <v>154775.34135653614</v>
      </c>
      <c r="D15" s="346">
        <v>153930.20261144577</v>
      </c>
      <c r="E15" s="162"/>
    </row>
    <row r="16" spans="1:14" s="155" customFormat="1" ht="15" customHeight="1" x14ac:dyDescent="0.25">
      <c r="A16" s="158">
        <v>25</v>
      </c>
      <c r="B16" s="159" t="s">
        <v>414</v>
      </c>
      <c r="C16" s="345">
        <v>42285.198636360197</v>
      </c>
      <c r="D16" s="346">
        <v>39186.436000236972</v>
      </c>
      <c r="E16" s="162"/>
    </row>
    <row r="17" spans="1:11" s="155" customFormat="1" x14ac:dyDescent="0.25">
      <c r="A17" s="158">
        <v>26</v>
      </c>
      <c r="B17" s="159" t="s">
        <v>12</v>
      </c>
      <c r="C17" s="345">
        <v>353945.75249509345</v>
      </c>
      <c r="D17" s="346">
        <v>338111.4551728525</v>
      </c>
      <c r="E17" s="162"/>
    </row>
    <row r="18" spans="1:11" s="155" customFormat="1" ht="15" customHeight="1" x14ac:dyDescent="0.25">
      <c r="A18" s="158">
        <v>27</v>
      </c>
      <c r="B18" s="159" t="s">
        <v>414</v>
      </c>
      <c r="C18" s="345">
        <v>33042.150958551698</v>
      </c>
      <c r="D18" s="346">
        <v>30914.619071674977</v>
      </c>
      <c r="E18" s="162"/>
    </row>
    <row r="19" spans="1:11" s="155" customFormat="1" ht="15" customHeight="1" x14ac:dyDescent="0.25">
      <c r="A19" s="158">
        <v>28</v>
      </c>
      <c r="B19" s="159" t="s">
        <v>13</v>
      </c>
      <c r="C19" s="345">
        <v>15223.8464174117</v>
      </c>
      <c r="D19" s="346">
        <v>14987.058668968049</v>
      </c>
      <c r="E19" s="162"/>
    </row>
    <row r="20" spans="1:11" s="155" customFormat="1" ht="15" customHeight="1" x14ac:dyDescent="0.25">
      <c r="A20" s="158">
        <v>29</v>
      </c>
      <c r="B20" s="159" t="s">
        <v>403</v>
      </c>
      <c r="C20" s="345">
        <v>3118.0101752300002</v>
      </c>
      <c r="D20" s="347">
        <v>3117.7275372224999</v>
      </c>
      <c r="E20" s="162"/>
    </row>
    <row r="21" spans="1:11" s="155" customFormat="1" ht="15" customHeight="1" x14ac:dyDescent="0.25">
      <c r="A21" s="158">
        <v>30</v>
      </c>
      <c r="B21" s="159" t="s">
        <v>404</v>
      </c>
      <c r="C21" s="345">
        <v>0</v>
      </c>
      <c r="D21" s="346">
        <v>0</v>
      </c>
      <c r="E21" s="162"/>
    </row>
    <row r="22" spans="1:11" s="155" customFormat="1" ht="25.5" x14ac:dyDescent="0.25">
      <c r="A22" s="158">
        <v>31</v>
      </c>
      <c r="B22" s="159" t="s">
        <v>405</v>
      </c>
      <c r="C22" s="345">
        <v>0</v>
      </c>
      <c r="D22" s="346">
        <v>0</v>
      </c>
      <c r="E22" s="162"/>
    </row>
    <row r="23" spans="1:11" s="155" customFormat="1" ht="15" customHeight="1" x14ac:dyDescent="0.25">
      <c r="A23" s="158">
        <v>32</v>
      </c>
      <c r="B23" s="159" t="s">
        <v>406</v>
      </c>
      <c r="C23" s="345">
        <v>3779.9379518500004</v>
      </c>
      <c r="D23" s="346">
        <v>4221.6692196000004</v>
      </c>
      <c r="E23" s="162"/>
    </row>
    <row r="24" spans="1:11" s="155" customFormat="1" ht="15" customHeight="1" x14ac:dyDescent="0.25">
      <c r="A24" s="158">
        <v>33</v>
      </c>
      <c r="B24" s="159" t="s">
        <v>407</v>
      </c>
      <c r="C24" s="345">
        <v>6336.9110000000001</v>
      </c>
      <c r="D24" s="346">
        <v>7014.768</v>
      </c>
      <c r="E24" s="162"/>
    </row>
    <row r="25" spans="1:11" s="155" customFormat="1" ht="15" customHeight="1" x14ac:dyDescent="0.25">
      <c r="A25" s="158">
        <v>34</v>
      </c>
      <c r="B25" s="159" t="s">
        <v>408</v>
      </c>
      <c r="C25" s="345">
        <v>27944.523439739969</v>
      </c>
      <c r="D25" s="346">
        <v>28486.068429745497</v>
      </c>
      <c r="E25" s="162"/>
    </row>
    <row r="26" spans="1:11" s="155" customFormat="1" ht="15" customHeight="1" x14ac:dyDescent="0.25">
      <c r="A26" s="173">
        <v>35</v>
      </c>
      <c r="B26" s="174" t="s">
        <v>409</v>
      </c>
      <c r="C26" s="369">
        <v>1239310.9671015556</v>
      </c>
      <c r="D26" s="369">
        <v>1255065.0857964263</v>
      </c>
      <c r="K26" s="157"/>
    </row>
    <row r="27" spans="1:11" s="155" customFormat="1" ht="15" customHeight="1" x14ac:dyDescent="0.25">
      <c r="A27" s="173">
        <v>36</v>
      </c>
      <c r="B27" s="174" t="s">
        <v>4</v>
      </c>
      <c r="C27" s="369">
        <v>1239310.9671015556</v>
      </c>
      <c r="D27" s="369">
        <v>1255065.0857964263</v>
      </c>
    </row>
    <row r="30" spans="1:11" x14ac:dyDescent="0.2">
      <c r="B30" s="16"/>
      <c r="H30" s="23"/>
    </row>
    <row r="32" spans="1:11" x14ac:dyDescent="0.2">
      <c r="C32" s="23"/>
      <c r="D32" s="23"/>
      <c r="H32" s="23"/>
    </row>
    <row r="33" spans="2:4" x14ac:dyDescent="0.2">
      <c r="C33" s="23"/>
      <c r="D33" s="23"/>
    </row>
    <row r="34" spans="2:4" x14ac:dyDescent="0.2">
      <c r="C34" s="23"/>
      <c r="D34" s="23"/>
    </row>
    <row r="35" spans="2:4" x14ac:dyDescent="0.2">
      <c r="C35" s="23"/>
      <c r="D35" s="23"/>
    </row>
    <row r="37" spans="2:4" x14ac:dyDescent="0.2">
      <c r="C37" s="23"/>
      <c r="D37" s="23"/>
    </row>
    <row r="39" spans="2:4" x14ac:dyDescent="0.2">
      <c r="C39" s="23"/>
      <c r="D39" s="23"/>
    </row>
    <row r="41" spans="2:4" x14ac:dyDescent="0.2">
      <c r="C41" s="23"/>
      <c r="D41" s="23"/>
    </row>
    <row r="42" spans="2:4" x14ac:dyDescent="0.2">
      <c r="C42" s="23"/>
      <c r="D42" s="23"/>
    </row>
    <row r="45" spans="2:4" x14ac:dyDescent="0.2">
      <c r="B45" s="74"/>
      <c r="C45" s="74"/>
    </row>
    <row r="46" spans="2:4" x14ac:dyDescent="0.2">
      <c r="B46" s="74"/>
      <c r="C46" s="74"/>
    </row>
    <row r="47" spans="2:4" x14ac:dyDescent="0.2">
      <c r="B47" s="74"/>
      <c r="D47" s="74"/>
    </row>
    <row r="48" spans="2:4" x14ac:dyDescent="0.2">
      <c r="B48" s="75"/>
      <c r="D48" s="76"/>
    </row>
    <row r="49" spans="2:4" x14ac:dyDescent="0.2">
      <c r="B49" s="75"/>
      <c r="D49" s="76"/>
    </row>
    <row r="50" spans="2:4" x14ac:dyDescent="0.2">
      <c r="B50" s="75"/>
      <c r="D50" s="76"/>
    </row>
    <row r="51" spans="2:4" x14ac:dyDescent="0.2">
      <c r="B51" s="75"/>
      <c r="D51" s="76"/>
    </row>
    <row r="52" spans="2:4" x14ac:dyDescent="0.2">
      <c r="B52" s="75"/>
      <c r="D52" s="76"/>
    </row>
    <row r="53" spans="2:4" x14ac:dyDescent="0.2">
      <c r="B53" s="75"/>
      <c r="D53" s="76"/>
    </row>
    <row r="54" spans="2:4" x14ac:dyDescent="0.2">
      <c r="B54" s="75"/>
      <c r="D54" s="76"/>
    </row>
    <row r="55" spans="2:4" x14ac:dyDescent="0.2">
      <c r="B55" s="75"/>
      <c r="D55" s="76"/>
    </row>
    <row r="56" spans="2:4" x14ac:dyDescent="0.2">
      <c r="B56" s="75"/>
      <c r="D56" s="76"/>
    </row>
    <row r="57" spans="2:4" x14ac:dyDescent="0.2">
      <c r="B57" s="75"/>
      <c r="D57" s="76"/>
    </row>
    <row r="58" spans="2:4" x14ac:dyDescent="0.2">
      <c r="B58" s="17"/>
      <c r="D58" s="76"/>
    </row>
    <row r="59" spans="2:4" x14ac:dyDescent="0.2">
      <c r="B59" s="75"/>
      <c r="D59" s="77"/>
    </row>
    <row r="61" spans="2:4" x14ac:dyDescent="0.2">
      <c r="C61" s="69"/>
    </row>
    <row r="63" spans="2:4" x14ac:dyDescent="0.2">
      <c r="D63" s="69"/>
    </row>
    <row r="71" spans="2:4" x14ac:dyDescent="0.2">
      <c r="C71" s="69"/>
      <c r="D71" s="69"/>
    </row>
    <row r="75" spans="2:4" ht="15" x14ac:dyDescent="0.25">
      <c r="B75" s="78"/>
    </row>
    <row r="76" spans="2:4" x14ac:dyDescent="0.2">
      <c r="B76" s="69"/>
    </row>
  </sheetData>
  <mergeCells count="2">
    <mergeCell ref="C4:C6"/>
    <mergeCell ref="D4:D6"/>
  </mergeCells>
  <hyperlinks>
    <hyperlink ref="F4" location="Index!A1" display="Index"/>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B45E6"/>
  </sheetPr>
  <dimension ref="A1:O80"/>
  <sheetViews>
    <sheetView showGridLines="0" workbookViewId="0"/>
  </sheetViews>
  <sheetFormatPr defaultColWidth="9.140625" defaultRowHeight="12.75" x14ac:dyDescent="0.2"/>
  <cols>
    <col min="1" max="1" width="5" style="15" customWidth="1"/>
    <col min="2" max="2" width="40.85546875" style="15" customWidth="1"/>
    <col min="3" max="8" width="10.7109375" style="15" customWidth="1"/>
    <col min="9" max="10" width="8.5703125" style="15" customWidth="1"/>
    <col min="11" max="16384" width="9.140625" style="15"/>
  </cols>
  <sheetData>
    <row r="1" spans="1:15" ht="15" customHeight="1" x14ac:dyDescent="0.2">
      <c r="A1" s="16" t="s">
        <v>424</v>
      </c>
    </row>
    <row r="2" spans="1:15" ht="15" customHeight="1" x14ac:dyDescent="0.2">
      <c r="A2" s="16"/>
    </row>
    <row r="3" spans="1:15" ht="15" customHeight="1" x14ac:dyDescent="0.2">
      <c r="C3" s="27" t="s">
        <v>382</v>
      </c>
      <c r="D3" s="27" t="s">
        <v>383</v>
      </c>
      <c r="E3" s="27" t="s">
        <v>384</v>
      </c>
      <c r="F3" s="27" t="s">
        <v>385</v>
      </c>
      <c r="G3" s="27" t="s">
        <v>423</v>
      </c>
      <c r="H3" s="27" t="s">
        <v>421</v>
      </c>
    </row>
    <row r="4" spans="1:15" ht="15" customHeight="1" x14ac:dyDescent="0.2">
      <c r="A4" s="177"/>
      <c r="B4" s="177"/>
      <c r="C4" s="391" t="s">
        <v>422</v>
      </c>
      <c r="D4" s="391"/>
      <c r="E4" s="391"/>
      <c r="F4" s="391"/>
      <c r="G4" s="391"/>
      <c r="H4" s="391"/>
      <c r="J4" s="132" t="s">
        <v>193</v>
      </c>
    </row>
    <row r="5" spans="1:15" ht="15" customHeight="1" x14ac:dyDescent="0.2">
      <c r="A5" s="396" t="s">
        <v>361</v>
      </c>
      <c r="B5" s="396"/>
      <c r="C5" s="177"/>
      <c r="D5" s="177"/>
      <c r="E5" s="394" t="s">
        <v>417</v>
      </c>
      <c r="F5" s="394" t="s">
        <v>418</v>
      </c>
      <c r="G5" s="177"/>
      <c r="H5" s="177"/>
    </row>
    <row r="6" spans="1:15" ht="15" customHeight="1" thickBot="1" x14ac:dyDescent="0.25">
      <c r="A6" s="397"/>
      <c r="B6" s="397"/>
      <c r="C6" s="178" t="s">
        <v>218</v>
      </c>
      <c r="D6" s="178" t="s">
        <v>220</v>
      </c>
      <c r="E6" s="395"/>
      <c r="F6" s="395"/>
      <c r="G6" s="178" t="s">
        <v>419</v>
      </c>
      <c r="H6" s="178" t="s">
        <v>4</v>
      </c>
    </row>
    <row r="7" spans="1:15" ht="15" customHeight="1" thickTop="1" x14ac:dyDescent="0.2">
      <c r="A7" s="155">
        <v>7</v>
      </c>
      <c r="B7" s="155" t="s">
        <v>0</v>
      </c>
      <c r="C7" s="50">
        <v>95159.931549869594</v>
      </c>
      <c r="D7" s="50">
        <v>0</v>
      </c>
      <c r="E7" s="50">
        <v>22685.804807829998</v>
      </c>
      <c r="F7" s="50">
        <v>16795.404119729999</v>
      </c>
      <c r="G7" s="50">
        <v>0</v>
      </c>
      <c r="H7" s="50">
        <v>134641.14047742958</v>
      </c>
    </row>
    <row r="8" spans="1:15" ht="15" customHeight="1" x14ac:dyDescent="0.2">
      <c r="A8" s="155">
        <v>8</v>
      </c>
      <c r="B8" s="155" t="s">
        <v>33</v>
      </c>
      <c r="C8" s="50">
        <v>8617.3246576327983</v>
      </c>
      <c r="D8" s="50">
        <v>0</v>
      </c>
      <c r="E8" s="50">
        <v>0</v>
      </c>
      <c r="F8" s="50">
        <v>0</v>
      </c>
      <c r="G8" s="50">
        <v>0</v>
      </c>
      <c r="H8" s="50">
        <v>8617.3246576327983</v>
      </c>
    </row>
    <row r="9" spans="1:15" s="155" customFormat="1" ht="15" customHeight="1" x14ac:dyDescent="0.2">
      <c r="A9" s="155">
        <v>9</v>
      </c>
      <c r="B9" s="155" t="s">
        <v>5</v>
      </c>
      <c r="C9" s="50">
        <v>346.45430947649999</v>
      </c>
      <c r="D9" s="50">
        <v>0</v>
      </c>
      <c r="E9" s="50">
        <v>0</v>
      </c>
      <c r="F9" s="50">
        <v>0</v>
      </c>
      <c r="G9" s="50">
        <v>0</v>
      </c>
      <c r="H9" s="50">
        <v>346.45430947649999</v>
      </c>
      <c r="I9" s="15"/>
      <c r="J9" s="15"/>
    </row>
    <row r="10" spans="1:15" s="155" customFormat="1" ht="15" customHeight="1" x14ac:dyDescent="0.2">
      <c r="A10" s="155">
        <v>10</v>
      </c>
      <c r="B10" s="155" t="s">
        <v>25</v>
      </c>
      <c r="C10" s="50">
        <v>0</v>
      </c>
      <c r="D10" s="50">
        <v>0</v>
      </c>
      <c r="E10" s="50">
        <v>800.25358275969995</v>
      </c>
      <c r="F10" s="50">
        <v>0</v>
      </c>
      <c r="G10" s="50">
        <v>0</v>
      </c>
      <c r="H10" s="50">
        <v>800.25358275969995</v>
      </c>
      <c r="I10" s="15"/>
      <c r="J10" s="15"/>
    </row>
    <row r="11" spans="1:15" s="155" customFormat="1" ht="15" customHeight="1" x14ac:dyDescent="0.2">
      <c r="A11" s="155">
        <v>12</v>
      </c>
      <c r="B11" s="155" t="s">
        <v>10</v>
      </c>
      <c r="C11" s="50">
        <v>11609.800857048023</v>
      </c>
      <c r="D11" s="50">
        <v>21382.849578746023</v>
      </c>
      <c r="E11" s="50">
        <v>22434.108701805933</v>
      </c>
      <c r="F11" s="50">
        <v>21638.646049229999</v>
      </c>
      <c r="G11" s="50">
        <v>2063.56651586</v>
      </c>
      <c r="H11" s="50">
        <v>79128.971702689974</v>
      </c>
      <c r="I11" s="15"/>
      <c r="J11" s="15"/>
    </row>
    <row r="12" spans="1:15" s="155" customFormat="1" ht="15" customHeight="1" x14ac:dyDescent="0.2">
      <c r="A12" s="155">
        <v>13</v>
      </c>
      <c r="B12" s="155" t="s">
        <v>1</v>
      </c>
      <c r="C12" s="50">
        <v>429957.97177687899</v>
      </c>
      <c r="D12" s="50">
        <v>7639.9588432518995</v>
      </c>
      <c r="E12" s="50">
        <v>9099.0063987222002</v>
      </c>
      <c r="F12" s="50">
        <v>3954.242104852</v>
      </c>
      <c r="G12" s="50">
        <v>1.3204119999999999</v>
      </c>
      <c r="H12" s="50">
        <v>450652.49953570508</v>
      </c>
      <c r="I12" s="15"/>
      <c r="J12" s="15"/>
    </row>
    <row r="13" spans="1:15" s="155" customFormat="1" ht="15" customHeight="1" x14ac:dyDescent="0.2">
      <c r="A13" s="155">
        <v>14</v>
      </c>
      <c r="B13" s="155" t="s">
        <v>2</v>
      </c>
      <c r="C13" s="50">
        <v>150382.80709534776</v>
      </c>
      <c r="D13" s="50">
        <v>2598.8966906738001</v>
      </c>
      <c r="E13" s="50">
        <v>998.31680604270002</v>
      </c>
      <c r="F13" s="50">
        <v>552.91785382099999</v>
      </c>
      <c r="G13" s="50">
        <v>242.4029106502</v>
      </c>
      <c r="H13" s="50">
        <v>154775.3413565355</v>
      </c>
      <c r="I13" s="15"/>
      <c r="J13" s="15"/>
    </row>
    <row r="14" spans="1:15" s="155" customFormat="1" ht="15" customHeight="1" x14ac:dyDescent="0.2">
      <c r="A14" s="155">
        <v>15</v>
      </c>
      <c r="B14" s="155" t="s">
        <v>12</v>
      </c>
      <c r="C14" s="50">
        <v>351449.54424118</v>
      </c>
      <c r="D14" s="50">
        <v>811.70690488089997</v>
      </c>
      <c r="E14" s="50">
        <v>1251.8656564993</v>
      </c>
      <c r="F14" s="50">
        <v>293.07736699999998</v>
      </c>
      <c r="G14" s="50">
        <v>139.55832553330001</v>
      </c>
      <c r="H14" s="50">
        <v>353945.75249509345</v>
      </c>
      <c r="I14" s="15"/>
      <c r="J14" s="15"/>
    </row>
    <row r="15" spans="1:15" s="155" customFormat="1" ht="15" customHeight="1" x14ac:dyDescent="0.2">
      <c r="A15" s="155">
        <v>16</v>
      </c>
      <c r="B15" s="155" t="s">
        <v>13</v>
      </c>
      <c r="C15" s="50">
        <v>14986.7583740679</v>
      </c>
      <c r="D15" s="50">
        <v>118.687230191</v>
      </c>
      <c r="E15" s="50">
        <v>63.1678454754</v>
      </c>
      <c r="F15" s="50">
        <v>5.8816E-2</v>
      </c>
      <c r="G15" s="50">
        <v>55.174151677399998</v>
      </c>
      <c r="H15" s="50">
        <v>15223.846417411702</v>
      </c>
      <c r="I15" s="15"/>
      <c r="J15" s="15"/>
      <c r="O15" s="156"/>
    </row>
    <row r="16" spans="1:15" s="155" customFormat="1" ht="15" customHeight="1" x14ac:dyDescent="0.2">
      <c r="B16" s="114" t="s">
        <v>194</v>
      </c>
      <c r="C16" s="50">
        <v>1520.4315024699999</v>
      </c>
      <c r="D16" s="50">
        <v>0</v>
      </c>
      <c r="E16" s="50">
        <v>2259.50644938</v>
      </c>
      <c r="F16" s="50">
        <v>0</v>
      </c>
      <c r="G16" s="50">
        <v>0</v>
      </c>
      <c r="H16" s="50">
        <v>3779.93795185</v>
      </c>
      <c r="I16" s="15"/>
      <c r="J16" s="15"/>
      <c r="O16" s="156"/>
    </row>
    <row r="17" spans="1:12" s="155" customFormat="1" ht="15" customHeight="1" x14ac:dyDescent="0.2">
      <c r="A17" s="155">
        <v>17</v>
      </c>
      <c r="B17" s="114" t="s">
        <v>407</v>
      </c>
      <c r="C17" s="316">
        <v>3087.20058475</v>
      </c>
      <c r="D17" s="316">
        <v>0.32228200000000001</v>
      </c>
      <c r="E17" s="316">
        <v>13.016861179999992</v>
      </c>
      <c r="F17" s="316">
        <v>3179.7395160000001</v>
      </c>
      <c r="G17" s="316">
        <v>56.632505639999998</v>
      </c>
      <c r="H17" s="316">
        <v>6336.9117495700002</v>
      </c>
      <c r="I17" s="17"/>
      <c r="J17" s="15"/>
    </row>
    <row r="18" spans="1:12" s="155" customFormat="1" ht="15" customHeight="1" x14ac:dyDescent="0.2">
      <c r="A18" s="155">
        <v>21</v>
      </c>
      <c r="B18" s="114" t="s">
        <v>403</v>
      </c>
      <c r="C18" s="316">
        <v>2938.6130358900004</v>
      </c>
      <c r="D18" s="316">
        <v>2.449084</v>
      </c>
      <c r="E18" s="316">
        <v>160.78820134</v>
      </c>
      <c r="F18" s="316">
        <v>2.8362579999999999</v>
      </c>
      <c r="G18" s="316">
        <v>13.323596</v>
      </c>
      <c r="H18" s="316">
        <v>3118.0101752300002</v>
      </c>
      <c r="I18" s="17"/>
      <c r="J18" s="15"/>
    </row>
    <row r="19" spans="1:12" s="155" customFormat="1" ht="15" customHeight="1" x14ac:dyDescent="0.2">
      <c r="A19" s="155">
        <v>22</v>
      </c>
      <c r="B19" s="114" t="s">
        <v>408</v>
      </c>
      <c r="C19" s="316">
        <v>27944.523439739969</v>
      </c>
      <c r="D19" s="316">
        <v>0</v>
      </c>
      <c r="E19" s="316">
        <v>0</v>
      </c>
      <c r="F19" s="316">
        <v>0</v>
      </c>
      <c r="G19" s="316">
        <v>0</v>
      </c>
      <c r="H19" s="316">
        <v>27944.523439739969</v>
      </c>
      <c r="I19" s="17"/>
      <c r="J19" s="15"/>
    </row>
    <row r="20" spans="1:12" s="155" customFormat="1" ht="15" customHeight="1" x14ac:dyDescent="0.2">
      <c r="A20" s="179">
        <v>23</v>
      </c>
      <c r="B20" s="179" t="s">
        <v>420</v>
      </c>
      <c r="C20" s="311">
        <v>1098001.3614243518</v>
      </c>
      <c r="D20" s="311">
        <v>32554.87061374362</v>
      </c>
      <c r="E20" s="311">
        <v>59765.835311035233</v>
      </c>
      <c r="F20" s="311">
        <v>46416.922084632999</v>
      </c>
      <c r="G20" s="311">
        <v>2571.9784173609</v>
      </c>
      <c r="H20" s="311">
        <v>1239310.9678511242</v>
      </c>
      <c r="I20" s="17"/>
      <c r="J20" s="15"/>
    </row>
    <row r="21" spans="1:12" s="155" customFormat="1" ht="15" customHeight="1" x14ac:dyDescent="0.2">
      <c r="A21" s="180">
        <v>24</v>
      </c>
      <c r="B21" s="149" t="s">
        <v>4</v>
      </c>
      <c r="C21" s="311">
        <v>1098001.3614243518</v>
      </c>
      <c r="D21" s="311">
        <v>32554.87061374362</v>
      </c>
      <c r="E21" s="311">
        <v>59765.835311035233</v>
      </c>
      <c r="F21" s="311">
        <v>46416.922084632999</v>
      </c>
      <c r="G21" s="311">
        <v>2571.9784173609</v>
      </c>
      <c r="H21" s="311">
        <v>1239310.9678511242</v>
      </c>
      <c r="I21" s="17"/>
      <c r="J21" s="15"/>
    </row>
    <row r="22" spans="1:12" s="114" customFormat="1" ht="15" customHeight="1" x14ac:dyDescent="0.25">
      <c r="B22" s="158"/>
      <c r="C22" s="159"/>
      <c r="E22" s="163"/>
      <c r="F22" s="162"/>
    </row>
    <row r="23" spans="1:12" s="114" customFormat="1" ht="15" customHeight="1" x14ac:dyDescent="0.25">
      <c r="B23" s="158"/>
      <c r="C23" s="159"/>
      <c r="E23" s="164"/>
      <c r="F23" s="162"/>
    </row>
    <row r="24" spans="1:12" s="114" customFormat="1" ht="15" customHeight="1" x14ac:dyDescent="0.25">
      <c r="B24" s="158"/>
      <c r="C24" s="159"/>
      <c r="E24" s="163"/>
      <c r="F24" s="162"/>
    </row>
    <row r="25" spans="1:12" s="114" customFormat="1" x14ac:dyDescent="0.25">
      <c r="B25" s="158"/>
      <c r="C25" s="159"/>
      <c r="E25" s="163"/>
      <c r="F25" s="162"/>
    </row>
    <row r="26" spans="1:12" s="114" customFormat="1" ht="15" customHeight="1" x14ac:dyDescent="0.25">
      <c r="B26" s="158"/>
      <c r="C26" s="159"/>
      <c r="E26" s="163"/>
      <c r="F26" s="162"/>
    </row>
    <row r="27" spans="1:12" s="114" customFormat="1" ht="15" customHeight="1" x14ac:dyDescent="0.25">
      <c r="B27" s="158"/>
      <c r="C27" s="159"/>
      <c r="E27" s="163"/>
      <c r="F27" s="162"/>
    </row>
    <row r="28" spans="1:12" s="114" customFormat="1" ht="15" customHeight="1" x14ac:dyDescent="0.25">
      <c r="B28" s="158"/>
      <c r="C28" s="159"/>
      <c r="E28" s="163"/>
      <c r="F28" s="162"/>
    </row>
    <row r="29" spans="1:12" s="114" customFormat="1" x14ac:dyDescent="0.25">
      <c r="B29" s="158"/>
      <c r="C29" s="161"/>
      <c r="E29" s="163"/>
      <c r="F29" s="162"/>
    </row>
    <row r="30" spans="1:12" s="114" customFormat="1" ht="15" customHeight="1" x14ac:dyDescent="0.25">
      <c r="B30" s="165"/>
      <c r="C30" s="166"/>
      <c r="L30" s="175"/>
    </row>
    <row r="31" spans="1:12" s="114" customFormat="1" ht="15" customHeight="1" x14ac:dyDescent="0.25">
      <c r="B31" s="165"/>
      <c r="C31" s="166"/>
    </row>
    <row r="32" spans="1:12" s="17" customFormat="1" x14ac:dyDescent="0.2"/>
    <row r="34" spans="3:9" x14ac:dyDescent="0.2">
      <c r="C34" s="16"/>
      <c r="I34" s="23"/>
    </row>
    <row r="36" spans="3:9" x14ac:dyDescent="0.2">
      <c r="D36" s="23"/>
      <c r="E36" s="23"/>
      <c r="I36" s="23"/>
    </row>
    <row r="37" spans="3:9" x14ac:dyDescent="0.2">
      <c r="D37" s="23"/>
      <c r="E37" s="23"/>
    </row>
    <row r="38" spans="3:9" x14ac:dyDescent="0.2">
      <c r="D38" s="23"/>
      <c r="E38" s="23"/>
    </row>
    <row r="39" spans="3:9" x14ac:dyDescent="0.2">
      <c r="D39" s="23"/>
      <c r="E39" s="23"/>
    </row>
    <row r="41" spans="3:9" x14ac:dyDescent="0.2">
      <c r="D41" s="23"/>
      <c r="E41" s="23"/>
    </row>
    <row r="43" spans="3:9" x14ac:dyDescent="0.2">
      <c r="D43" s="23"/>
      <c r="E43" s="23"/>
    </row>
    <row r="45" spans="3:9" x14ac:dyDescent="0.2">
      <c r="D45" s="23"/>
      <c r="E45" s="23"/>
    </row>
    <row r="46" spans="3:9" x14ac:dyDescent="0.2">
      <c r="D46" s="23"/>
      <c r="E46" s="23"/>
    </row>
    <row r="49" spans="3:5" x14ac:dyDescent="0.2">
      <c r="C49" s="74"/>
      <c r="D49" s="74"/>
    </row>
    <row r="50" spans="3:5" x14ac:dyDescent="0.2">
      <c r="C50" s="74"/>
      <c r="D50" s="74"/>
    </row>
    <row r="51" spans="3:5" x14ac:dyDescent="0.2">
      <c r="C51" s="74"/>
      <c r="E51" s="74"/>
    </row>
    <row r="52" spans="3:5" x14ac:dyDescent="0.2">
      <c r="C52" s="75"/>
      <c r="E52" s="76"/>
    </row>
    <row r="53" spans="3:5" x14ac:dyDescent="0.2">
      <c r="C53" s="75"/>
      <c r="E53" s="76"/>
    </row>
    <row r="54" spans="3:5" x14ac:dyDescent="0.2">
      <c r="C54" s="75"/>
      <c r="E54" s="76"/>
    </row>
    <row r="55" spans="3:5" x14ac:dyDescent="0.2">
      <c r="C55" s="75"/>
      <c r="E55" s="76"/>
    </row>
    <row r="56" spans="3:5" x14ac:dyDescent="0.2">
      <c r="C56" s="75"/>
      <c r="E56" s="76"/>
    </row>
    <row r="57" spans="3:5" x14ac:dyDescent="0.2">
      <c r="C57" s="75"/>
      <c r="E57" s="76"/>
    </row>
    <row r="58" spans="3:5" x14ac:dyDescent="0.2">
      <c r="C58" s="75"/>
      <c r="E58" s="76"/>
    </row>
    <row r="59" spans="3:5" x14ac:dyDescent="0.2">
      <c r="C59" s="75"/>
      <c r="E59" s="76"/>
    </row>
    <row r="60" spans="3:5" x14ac:dyDescent="0.2">
      <c r="C60" s="75"/>
      <c r="E60" s="76"/>
    </row>
    <row r="61" spans="3:5" x14ac:dyDescent="0.2">
      <c r="C61" s="75"/>
      <c r="E61" s="76"/>
    </row>
    <row r="62" spans="3:5" x14ac:dyDescent="0.2">
      <c r="C62" s="17"/>
      <c r="E62" s="76"/>
    </row>
    <row r="63" spans="3:5" x14ac:dyDescent="0.2">
      <c r="C63" s="75"/>
      <c r="E63" s="77"/>
    </row>
    <row r="65" spans="3:5" x14ac:dyDescent="0.2">
      <c r="D65" s="69"/>
    </row>
    <row r="67" spans="3:5" x14ac:dyDescent="0.2">
      <c r="E67" s="69"/>
    </row>
    <row r="75" spans="3:5" x14ac:dyDescent="0.2">
      <c r="D75" s="69"/>
      <c r="E75" s="69"/>
    </row>
    <row r="79" spans="3:5" ht="15" x14ac:dyDescent="0.25">
      <c r="C79" s="78"/>
    </row>
    <row r="80" spans="3:5" x14ac:dyDescent="0.2">
      <c r="C80" s="69"/>
    </row>
  </sheetData>
  <mergeCells count="4">
    <mergeCell ref="E5:E6"/>
    <mergeCell ref="F5:F6"/>
    <mergeCell ref="A5:B6"/>
    <mergeCell ref="C4:H4"/>
  </mergeCells>
  <hyperlinks>
    <hyperlink ref="J4" location="Index!A1" display="Index"/>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B45E6"/>
  </sheetPr>
  <dimension ref="A1:V80"/>
  <sheetViews>
    <sheetView showGridLines="0" workbookViewId="0">
      <selection activeCell="Q4" sqref="Q4"/>
    </sheetView>
  </sheetViews>
  <sheetFormatPr defaultColWidth="9.140625" defaultRowHeight="12.75" x14ac:dyDescent="0.2"/>
  <cols>
    <col min="1" max="1" width="5" style="15" customWidth="1"/>
    <col min="2" max="2" width="40.85546875" style="15" customWidth="1"/>
    <col min="3" max="8" width="11.42578125" style="15" customWidth="1"/>
    <col min="9" max="9" width="12.28515625" style="15" customWidth="1"/>
    <col min="10" max="15" width="11.42578125" style="15" customWidth="1"/>
    <col min="16" max="17" width="8.5703125" style="15" customWidth="1"/>
    <col min="18" max="16384" width="9.140625" style="15"/>
  </cols>
  <sheetData>
    <row r="1" spans="1:17" ht="15" customHeight="1" x14ac:dyDescent="0.2">
      <c r="A1" s="16" t="s">
        <v>430</v>
      </c>
    </row>
    <row r="2" spans="1:17" ht="15" customHeight="1" x14ac:dyDescent="0.2">
      <c r="A2" s="16"/>
    </row>
    <row r="3" spans="1:17" ht="15" customHeight="1" x14ac:dyDescent="0.2">
      <c r="C3" s="27" t="s">
        <v>382</v>
      </c>
      <c r="D3" s="27" t="s">
        <v>383</v>
      </c>
      <c r="E3" s="27" t="s">
        <v>384</v>
      </c>
      <c r="F3" s="27" t="s">
        <v>385</v>
      </c>
      <c r="G3" s="123" t="s">
        <v>386</v>
      </c>
      <c r="H3" s="27" t="s">
        <v>387</v>
      </c>
      <c r="I3" s="27" t="s">
        <v>388</v>
      </c>
      <c r="J3" s="27" t="s">
        <v>443</v>
      </c>
      <c r="K3" s="27" t="s">
        <v>444</v>
      </c>
      <c r="L3" s="27" t="s">
        <v>423</v>
      </c>
      <c r="M3" s="27" t="s">
        <v>445</v>
      </c>
      <c r="N3" s="27" t="s">
        <v>446</v>
      </c>
      <c r="O3" s="27" t="s">
        <v>447</v>
      </c>
    </row>
    <row r="4" spans="1:17" s="65" customFormat="1" ht="15" customHeight="1" x14ac:dyDescent="0.2">
      <c r="A4" s="177"/>
      <c r="B4" s="177"/>
      <c r="C4" s="177"/>
      <c r="D4" s="177"/>
      <c r="E4" s="177"/>
      <c r="F4" s="177"/>
      <c r="G4" s="398" t="s">
        <v>426</v>
      </c>
      <c r="H4" s="398" t="s">
        <v>427</v>
      </c>
      <c r="I4" s="398" t="s">
        <v>425</v>
      </c>
      <c r="J4" s="177"/>
      <c r="K4" s="177"/>
      <c r="L4" s="177"/>
      <c r="M4" s="177"/>
      <c r="N4" s="177"/>
      <c r="O4" s="177"/>
      <c r="Q4" s="132" t="s">
        <v>193</v>
      </c>
    </row>
    <row r="5" spans="1:17" ht="15" customHeight="1" x14ac:dyDescent="0.2">
      <c r="A5" s="396" t="s">
        <v>361</v>
      </c>
      <c r="B5" s="396"/>
      <c r="C5" s="398" t="s">
        <v>206</v>
      </c>
      <c r="D5" s="398" t="s">
        <v>207</v>
      </c>
      <c r="E5" s="398" t="s">
        <v>208</v>
      </c>
      <c r="F5" s="398" t="s">
        <v>229</v>
      </c>
      <c r="G5" s="398"/>
      <c r="H5" s="398"/>
      <c r="I5" s="398"/>
      <c r="J5" s="400" t="s">
        <v>213</v>
      </c>
      <c r="K5" s="400" t="s">
        <v>214</v>
      </c>
      <c r="L5" s="400" t="s">
        <v>428</v>
      </c>
      <c r="M5" s="400" t="s">
        <v>216</v>
      </c>
      <c r="N5" s="400" t="s">
        <v>429</v>
      </c>
      <c r="O5" s="128"/>
    </row>
    <row r="6" spans="1:17" ht="15" customHeight="1" x14ac:dyDescent="0.2">
      <c r="A6" s="396"/>
      <c r="B6" s="396"/>
      <c r="C6" s="398"/>
      <c r="D6" s="398"/>
      <c r="E6" s="398"/>
      <c r="F6" s="398"/>
      <c r="G6" s="398"/>
      <c r="H6" s="398"/>
      <c r="I6" s="398"/>
      <c r="J6" s="400"/>
      <c r="K6" s="400"/>
      <c r="L6" s="400"/>
      <c r="M6" s="400"/>
      <c r="N6" s="400"/>
      <c r="O6" s="128"/>
      <c r="Q6" s="181"/>
    </row>
    <row r="7" spans="1:17" ht="15" customHeight="1" thickBot="1" x14ac:dyDescent="0.25">
      <c r="A7" s="397"/>
      <c r="B7" s="397"/>
      <c r="C7" s="399"/>
      <c r="D7" s="399"/>
      <c r="E7" s="399"/>
      <c r="F7" s="399"/>
      <c r="G7" s="399"/>
      <c r="H7" s="399"/>
      <c r="I7" s="399"/>
      <c r="J7" s="401"/>
      <c r="K7" s="401"/>
      <c r="L7" s="401"/>
      <c r="M7" s="401"/>
      <c r="N7" s="401"/>
      <c r="O7" s="188" t="s">
        <v>4</v>
      </c>
    </row>
    <row r="8" spans="1:17" ht="15" customHeight="1" thickTop="1" x14ac:dyDescent="0.2">
      <c r="A8" s="200">
        <v>7</v>
      </c>
      <c r="B8" s="204" t="s">
        <v>0</v>
      </c>
      <c r="C8" s="50">
        <v>0</v>
      </c>
      <c r="D8" s="50">
        <v>90670.881539520007</v>
      </c>
      <c r="E8" s="50">
        <v>0</v>
      </c>
      <c r="F8" s="50">
        <v>0</v>
      </c>
      <c r="G8" s="50">
        <v>0</v>
      </c>
      <c r="H8" s="50">
        <v>0</v>
      </c>
      <c r="I8" s="50">
        <v>43970.25893790961</v>
      </c>
      <c r="J8" s="50">
        <v>0</v>
      </c>
      <c r="K8" s="50">
        <v>0</v>
      </c>
      <c r="L8" s="50">
        <v>0</v>
      </c>
      <c r="M8" s="50">
        <v>0</v>
      </c>
      <c r="N8" s="50">
        <v>0</v>
      </c>
      <c r="O8" s="50">
        <v>134641.14047742961</v>
      </c>
    </row>
    <row r="9" spans="1:17" ht="15" customHeight="1" x14ac:dyDescent="0.2">
      <c r="A9" s="14"/>
      <c r="B9" s="204" t="s">
        <v>200</v>
      </c>
      <c r="C9" s="50">
        <v>0</v>
      </c>
      <c r="D9" s="50">
        <v>0</v>
      </c>
      <c r="E9" s="50">
        <v>0</v>
      </c>
      <c r="F9" s="50">
        <v>0</v>
      </c>
      <c r="G9" s="50">
        <v>0</v>
      </c>
      <c r="H9" s="50">
        <v>105.55340200000001</v>
      </c>
      <c r="I9" s="50">
        <v>240.90090747650001</v>
      </c>
      <c r="J9" s="50">
        <v>0</v>
      </c>
      <c r="K9" s="50">
        <v>0</v>
      </c>
      <c r="L9" s="50">
        <v>0</v>
      </c>
      <c r="M9" s="50">
        <v>0</v>
      </c>
      <c r="N9" s="50">
        <v>0</v>
      </c>
      <c r="O9" s="50">
        <v>346.45430947650004</v>
      </c>
    </row>
    <row r="10" spans="1:17" s="155" customFormat="1" ht="15" customHeight="1" x14ac:dyDescent="0.2">
      <c r="A10" s="200">
        <v>8</v>
      </c>
      <c r="B10" s="204" t="s">
        <v>33</v>
      </c>
      <c r="C10" s="50">
        <v>0</v>
      </c>
      <c r="D10" s="50">
        <v>0</v>
      </c>
      <c r="E10" s="50">
        <v>0</v>
      </c>
      <c r="F10" s="50">
        <v>0</v>
      </c>
      <c r="G10" s="50">
        <v>2587.766036</v>
      </c>
      <c r="H10" s="50">
        <v>0</v>
      </c>
      <c r="I10" s="50">
        <v>5556.5931864746999</v>
      </c>
      <c r="J10" s="50">
        <v>0</v>
      </c>
      <c r="K10" s="50">
        <v>472.96543515810004</v>
      </c>
      <c r="L10" s="50">
        <v>0</v>
      </c>
      <c r="M10" s="50">
        <v>0</v>
      </c>
      <c r="N10" s="50">
        <v>0</v>
      </c>
      <c r="O10" s="50">
        <v>8617.3246576328002</v>
      </c>
      <c r="P10" s="15"/>
      <c r="Q10" s="15"/>
    </row>
    <row r="11" spans="1:17" s="155" customFormat="1" ht="15" customHeight="1" x14ac:dyDescent="0.2">
      <c r="A11" s="200">
        <v>10</v>
      </c>
      <c r="B11" s="204" t="s">
        <v>25</v>
      </c>
      <c r="C11" s="50">
        <v>16.182493000000001</v>
      </c>
      <c r="D11" s="50">
        <v>0</v>
      </c>
      <c r="E11" s="50">
        <v>0</v>
      </c>
      <c r="F11" s="50">
        <v>0</v>
      </c>
      <c r="G11" s="50">
        <v>18.0379194623</v>
      </c>
      <c r="H11" s="50">
        <v>140.7763424382</v>
      </c>
      <c r="I11" s="50">
        <v>0</v>
      </c>
      <c r="J11" s="50">
        <v>64.714152674800005</v>
      </c>
      <c r="K11" s="50">
        <v>534.87590607660002</v>
      </c>
      <c r="L11" s="50">
        <v>0</v>
      </c>
      <c r="M11" s="50">
        <v>25.6667691078</v>
      </c>
      <c r="N11" s="50">
        <v>0</v>
      </c>
      <c r="O11" s="50">
        <v>800.25358275969995</v>
      </c>
      <c r="P11" s="15"/>
      <c r="Q11" s="15"/>
    </row>
    <row r="12" spans="1:17" s="155" customFormat="1" ht="15" customHeight="1" x14ac:dyDescent="0.2">
      <c r="A12" s="200">
        <v>12</v>
      </c>
      <c r="B12" s="204" t="s">
        <v>10</v>
      </c>
      <c r="C12" s="50">
        <v>0</v>
      </c>
      <c r="D12" s="50">
        <v>78127.141556889997</v>
      </c>
      <c r="E12" s="50">
        <v>0</v>
      </c>
      <c r="F12" s="50">
        <v>703.59580300000005</v>
      </c>
      <c r="G12" s="50">
        <v>0</v>
      </c>
      <c r="H12" s="50">
        <v>0</v>
      </c>
      <c r="I12" s="50">
        <v>298.23434280000004</v>
      </c>
      <c r="J12" s="50">
        <v>0</v>
      </c>
      <c r="K12" s="50">
        <v>0</v>
      </c>
      <c r="L12" s="50">
        <v>0</v>
      </c>
      <c r="M12" s="50">
        <v>0</v>
      </c>
      <c r="N12" s="50">
        <v>0</v>
      </c>
      <c r="O12" s="50">
        <v>79128.971702690003</v>
      </c>
      <c r="P12" s="15"/>
      <c r="Q12" s="15"/>
    </row>
    <row r="13" spans="1:17" ht="15" customHeight="1" x14ac:dyDescent="0.2">
      <c r="A13" s="200">
        <v>13</v>
      </c>
      <c r="B13" s="204" t="s">
        <v>159</v>
      </c>
      <c r="C13" s="50">
        <v>3658.3110348249998</v>
      </c>
      <c r="D13" s="50">
        <v>52270.629103118808</v>
      </c>
      <c r="E13" s="50">
        <v>98154.441631308699</v>
      </c>
      <c r="F13" s="50">
        <v>8166.2341513538995</v>
      </c>
      <c r="G13" s="50">
        <v>52620.976289053899</v>
      </c>
      <c r="H13" s="50">
        <v>21202.461307509799</v>
      </c>
      <c r="I13" s="50">
        <v>654.62147045459994</v>
      </c>
      <c r="J13" s="50">
        <v>118355.82498048399</v>
      </c>
      <c r="K13" s="50">
        <v>11851.406777142602</v>
      </c>
      <c r="L13" s="50">
        <v>12558.062299873</v>
      </c>
      <c r="M13" s="50">
        <v>71159.53049058051</v>
      </c>
      <c r="N13" s="50">
        <v>0</v>
      </c>
      <c r="O13" s="50">
        <v>450652.49953570485</v>
      </c>
    </row>
    <row r="14" spans="1:17" s="155" customFormat="1" ht="15" customHeight="1" x14ac:dyDescent="0.2">
      <c r="A14" s="200">
        <v>14</v>
      </c>
      <c r="B14" s="204" t="s">
        <v>2</v>
      </c>
      <c r="C14" s="50">
        <v>3182.2046611502001</v>
      </c>
      <c r="D14" s="50">
        <v>0</v>
      </c>
      <c r="E14" s="50">
        <v>2096.3814349664367</v>
      </c>
      <c r="F14" s="50">
        <v>112263.57585683701</v>
      </c>
      <c r="G14" s="50">
        <v>2980.4695003214997</v>
      </c>
      <c r="H14" s="50">
        <v>1457.5439446486</v>
      </c>
      <c r="I14" s="50">
        <v>1423.9183668963999</v>
      </c>
      <c r="J14" s="50">
        <v>13266.140751553601</v>
      </c>
      <c r="K14" s="50">
        <v>7034.2706575776992</v>
      </c>
      <c r="L14" s="50">
        <v>1555.4849114921001</v>
      </c>
      <c r="M14" s="50">
        <v>9515.3512710923987</v>
      </c>
      <c r="N14" s="50">
        <v>0</v>
      </c>
      <c r="O14" s="50">
        <v>154775.34135653594</v>
      </c>
      <c r="P14" s="15"/>
      <c r="Q14" s="15"/>
    </row>
    <row r="15" spans="1:17" s="155" customFormat="1" ht="15" customHeight="1" x14ac:dyDescent="0.2">
      <c r="A15" s="200">
        <v>15</v>
      </c>
      <c r="B15" s="204" t="s">
        <v>432</v>
      </c>
      <c r="C15" s="50">
        <v>902.1504128043</v>
      </c>
      <c r="D15" s="50">
        <v>1003.4687311772</v>
      </c>
      <c r="E15" s="50">
        <v>1274.2890694196999</v>
      </c>
      <c r="F15" s="50">
        <v>308537.67185272899</v>
      </c>
      <c r="G15" s="50">
        <v>2680.9950976890996</v>
      </c>
      <c r="H15" s="50">
        <v>386.50612803820002</v>
      </c>
      <c r="I15" s="50">
        <v>626.63620199210004</v>
      </c>
      <c r="J15" s="50">
        <v>28994.524276858003</v>
      </c>
      <c r="K15" s="50">
        <v>3227.3681990325999</v>
      </c>
      <c r="L15" s="50">
        <v>392.00242948729999</v>
      </c>
      <c r="M15" s="50">
        <v>5920.1400958653003</v>
      </c>
      <c r="N15" s="50">
        <v>0</v>
      </c>
      <c r="O15" s="50">
        <v>353945.75249509286</v>
      </c>
      <c r="P15" s="15"/>
      <c r="Q15" s="15"/>
    </row>
    <row r="16" spans="1:17" ht="15" customHeight="1" x14ac:dyDescent="0.2">
      <c r="A16" s="200">
        <v>16</v>
      </c>
      <c r="B16" s="204" t="s">
        <v>13</v>
      </c>
      <c r="C16" s="50">
        <v>385.5824300905</v>
      </c>
      <c r="D16" s="50">
        <v>98.546572999999995</v>
      </c>
      <c r="E16" s="50">
        <v>1135.3662270806999</v>
      </c>
      <c r="F16" s="50">
        <v>6353.3912439835995</v>
      </c>
      <c r="G16" s="50">
        <v>1893.501400673</v>
      </c>
      <c r="H16" s="50">
        <v>75.829811143900002</v>
      </c>
      <c r="I16" s="50">
        <v>166.077541</v>
      </c>
      <c r="J16" s="50">
        <v>3536.8116422487997</v>
      </c>
      <c r="K16" s="50">
        <v>374.79867949919998</v>
      </c>
      <c r="L16" s="50">
        <v>240.99305899999999</v>
      </c>
      <c r="M16" s="50">
        <v>962.94780969200008</v>
      </c>
      <c r="N16" s="50">
        <v>0</v>
      </c>
      <c r="O16" s="50">
        <v>15223.8464174117</v>
      </c>
    </row>
    <row r="17" spans="1:22" ht="15" customHeight="1" x14ac:dyDescent="0.2">
      <c r="A17" s="200"/>
      <c r="B17" s="205" t="s">
        <v>194</v>
      </c>
      <c r="C17" s="50">
        <v>0</v>
      </c>
      <c r="D17" s="50">
        <v>3779.9379518500004</v>
      </c>
      <c r="E17" s="50">
        <v>0</v>
      </c>
      <c r="F17" s="50">
        <v>0</v>
      </c>
      <c r="G17" s="50">
        <v>0</v>
      </c>
      <c r="H17" s="50">
        <v>0</v>
      </c>
      <c r="I17" s="50">
        <v>0</v>
      </c>
      <c r="J17" s="50">
        <v>0</v>
      </c>
      <c r="K17" s="50">
        <v>0</v>
      </c>
      <c r="L17" s="50">
        <v>0</v>
      </c>
      <c r="M17" s="50">
        <v>0</v>
      </c>
      <c r="N17" s="50">
        <v>0</v>
      </c>
      <c r="O17" s="50">
        <v>3779.9379518500004</v>
      </c>
    </row>
    <row r="18" spans="1:22" s="155" customFormat="1" ht="15" customHeight="1" x14ac:dyDescent="0.2">
      <c r="A18" s="200">
        <v>17</v>
      </c>
      <c r="B18" s="204" t="s">
        <v>403</v>
      </c>
      <c r="C18" s="50">
        <v>7.6033759999999999</v>
      </c>
      <c r="D18" s="50">
        <v>2191.58061739</v>
      </c>
      <c r="E18" s="50">
        <v>30.824928839999998</v>
      </c>
      <c r="F18" s="50">
        <v>0</v>
      </c>
      <c r="G18" s="50">
        <v>35.342686</v>
      </c>
      <c r="H18" s="50">
        <v>315.41491300000001</v>
      </c>
      <c r="I18" s="50">
        <v>0</v>
      </c>
      <c r="J18" s="50">
        <v>327.41912100000002</v>
      </c>
      <c r="K18" s="50">
        <v>207.675859</v>
      </c>
      <c r="L18" s="50">
        <v>0</v>
      </c>
      <c r="M18" s="50">
        <v>2.1486740000000002</v>
      </c>
      <c r="N18" s="50">
        <v>0</v>
      </c>
      <c r="O18" s="50">
        <v>3118.0101752300002</v>
      </c>
      <c r="P18" s="15"/>
      <c r="Q18" s="15"/>
    </row>
    <row r="19" spans="1:22" s="155" customFormat="1" ht="15" customHeight="1" x14ac:dyDescent="0.2">
      <c r="A19" s="200">
        <v>21</v>
      </c>
      <c r="B19" s="204" t="s">
        <v>407</v>
      </c>
      <c r="C19" s="50">
        <v>0</v>
      </c>
      <c r="D19" s="50">
        <v>6323.8902073900008</v>
      </c>
      <c r="E19" s="50">
        <v>0</v>
      </c>
      <c r="F19" s="50">
        <v>0</v>
      </c>
      <c r="G19" s="50">
        <v>0</v>
      </c>
      <c r="H19" s="50">
        <v>4.6810000000000003E-3</v>
      </c>
      <c r="I19" s="50">
        <v>0</v>
      </c>
      <c r="J19" s="50">
        <v>0</v>
      </c>
      <c r="K19" s="50">
        <v>13.016861179999992</v>
      </c>
      <c r="L19" s="50">
        <v>0</v>
      </c>
      <c r="M19" s="50">
        <v>0</v>
      </c>
      <c r="N19" s="50">
        <v>0</v>
      </c>
      <c r="O19" s="50">
        <v>6336.9117495700011</v>
      </c>
      <c r="P19" s="15"/>
      <c r="Q19" s="15"/>
      <c r="V19" s="156"/>
    </row>
    <row r="20" spans="1:22" s="155" customFormat="1" ht="15" customHeight="1" x14ac:dyDescent="0.2">
      <c r="A20" s="200">
        <v>22</v>
      </c>
      <c r="B20" s="204" t="s">
        <v>408</v>
      </c>
      <c r="C20" s="50">
        <v>0</v>
      </c>
      <c r="D20" s="50">
        <v>0</v>
      </c>
      <c r="E20" s="50">
        <v>0</v>
      </c>
      <c r="F20" s="50">
        <v>0</v>
      </c>
      <c r="G20" s="50">
        <v>0</v>
      </c>
      <c r="H20" s="50">
        <v>0</v>
      </c>
      <c r="I20" s="50">
        <v>0</v>
      </c>
      <c r="J20" s="50">
        <v>0</v>
      </c>
      <c r="K20" s="50">
        <v>0</v>
      </c>
      <c r="L20" s="50">
        <v>0</v>
      </c>
      <c r="M20" s="50">
        <v>0</v>
      </c>
      <c r="N20" s="50">
        <v>27944.523439739969</v>
      </c>
      <c r="O20" s="50">
        <v>27944.523439739969</v>
      </c>
      <c r="P20" s="17"/>
      <c r="Q20" s="15"/>
    </row>
    <row r="21" spans="1:22" s="155" customFormat="1" ht="15" customHeight="1" x14ac:dyDescent="0.2">
      <c r="A21" s="201">
        <v>23</v>
      </c>
      <c r="B21" s="203" t="s">
        <v>420</v>
      </c>
      <c r="C21" s="311">
        <v>8152.0344078699991</v>
      </c>
      <c r="D21" s="311">
        <v>234466.07628033604</v>
      </c>
      <c r="E21" s="311">
        <v>102691.30329161552</v>
      </c>
      <c r="F21" s="311">
        <v>436024.46890790347</v>
      </c>
      <c r="G21" s="311">
        <v>62817.088929199803</v>
      </c>
      <c r="H21" s="311">
        <v>23684.090529778699</v>
      </c>
      <c r="I21" s="311">
        <v>52937.240955003908</v>
      </c>
      <c r="J21" s="311">
        <v>164545.43492481919</v>
      </c>
      <c r="K21" s="311">
        <v>23716.378374666801</v>
      </c>
      <c r="L21" s="311">
        <v>14746.5426998524</v>
      </c>
      <c r="M21" s="311">
        <v>87585.785110338009</v>
      </c>
      <c r="N21" s="311">
        <v>27944.523439739969</v>
      </c>
      <c r="O21" s="311">
        <v>1239310.967851124</v>
      </c>
      <c r="P21" s="17"/>
      <c r="Q21" s="15"/>
    </row>
    <row r="22" spans="1:22" s="155" customFormat="1" ht="15" customHeight="1" x14ac:dyDescent="0.2">
      <c r="A22" s="326">
        <v>24</v>
      </c>
      <c r="B22" s="325" t="s">
        <v>4</v>
      </c>
      <c r="C22" s="311">
        <v>8152.0344078699991</v>
      </c>
      <c r="D22" s="311">
        <v>234466.07628033604</v>
      </c>
      <c r="E22" s="311">
        <v>102691.30329161552</v>
      </c>
      <c r="F22" s="311">
        <v>436024.46890790347</v>
      </c>
      <c r="G22" s="311">
        <v>62817.088929199803</v>
      </c>
      <c r="H22" s="311">
        <v>23684.090529778699</v>
      </c>
      <c r="I22" s="311">
        <v>52937.240955003908</v>
      </c>
      <c r="J22" s="311">
        <v>164545.43492481919</v>
      </c>
      <c r="K22" s="311">
        <v>23716.378374666801</v>
      </c>
      <c r="L22" s="311">
        <v>14746.5426998524</v>
      </c>
      <c r="M22" s="311">
        <v>87585.785110338009</v>
      </c>
      <c r="N22" s="311">
        <v>27944.523439739969</v>
      </c>
      <c r="O22" s="311">
        <v>1239310.967851124</v>
      </c>
      <c r="P22" s="17"/>
      <c r="Q22" s="15"/>
    </row>
    <row r="23" spans="1:22" s="114" customFormat="1" ht="15" customHeight="1" x14ac:dyDescent="0.25">
      <c r="B23" s="158"/>
      <c r="C23" s="159"/>
      <c r="E23" s="164"/>
      <c r="F23" s="162"/>
    </row>
    <row r="24" spans="1:22" s="114" customFormat="1" ht="15" customHeight="1" x14ac:dyDescent="0.25">
      <c r="B24" s="158"/>
      <c r="C24" s="159"/>
      <c r="E24" s="163"/>
      <c r="F24" s="162"/>
    </row>
    <row r="25" spans="1:22" s="114" customFormat="1" x14ac:dyDescent="0.25">
      <c r="B25" s="158"/>
      <c r="C25" s="159"/>
      <c r="E25" s="163"/>
      <c r="F25" s="162"/>
    </row>
    <row r="26" spans="1:22" s="114" customFormat="1" ht="15" customHeight="1" x14ac:dyDescent="0.25">
      <c r="B26" s="158"/>
      <c r="C26" s="159"/>
      <c r="E26" s="163"/>
      <c r="F26" s="162"/>
    </row>
    <row r="27" spans="1:22" s="114" customFormat="1" ht="15" customHeight="1" x14ac:dyDescent="0.25">
      <c r="B27" s="158"/>
      <c r="C27" s="159"/>
      <c r="E27" s="163"/>
      <c r="F27" s="162"/>
    </row>
    <row r="28" spans="1:22" s="114" customFormat="1" ht="15" customHeight="1" x14ac:dyDescent="0.25">
      <c r="B28" s="158"/>
      <c r="C28" s="159"/>
      <c r="E28" s="163"/>
      <c r="F28" s="162"/>
    </row>
    <row r="29" spans="1:22" s="114" customFormat="1" x14ac:dyDescent="0.25">
      <c r="B29" s="158"/>
      <c r="C29" s="161"/>
      <c r="E29" s="163"/>
      <c r="F29" s="162"/>
    </row>
    <row r="30" spans="1:22" s="114" customFormat="1" ht="15" customHeight="1" x14ac:dyDescent="0.25">
      <c r="B30" s="165"/>
      <c r="C30" s="166"/>
      <c r="L30" s="175"/>
    </row>
    <row r="31" spans="1:22" s="114" customFormat="1" ht="15" customHeight="1" x14ac:dyDescent="0.25">
      <c r="B31" s="165"/>
      <c r="C31" s="166"/>
    </row>
    <row r="32" spans="1:22" s="17" customFormat="1" x14ac:dyDescent="0.2"/>
    <row r="34" spans="3:9" x14ac:dyDescent="0.2">
      <c r="C34" s="16"/>
      <c r="I34" s="23"/>
    </row>
    <row r="36" spans="3:9" x14ac:dyDescent="0.2">
      <c r="D36" s="23"/>
      <c r="E36" s="23"/>
      <c r="I36" s="23"/>
    </row>
    <row r="37" spans="3:9" x14ac:dyDescent="0.2">
      <c r="D37" s="23"/>
      <c r="E37" s="23"/>
    </row>
    <row r="38" spans="3:9" x14ac:dyDescent="0.2">
      <c r="D38" s="23"/>
      <c r="E38" s="23"/>
    </row>
    <row r="39" spans="3:9" x14ac:dyDescent="0.2">
      <c r="D39" s="23"/>
      <c r="E39" s="23"/>
    </row>
    <row r="41" spans="3:9" x14ac:dyDescent="0.2">
      <c r="D41" s="23"/>
      <c r="E41" s="23"/>
    </row>
    <row r="43" spans="3:9" x14ac:dyDescent="0.2">
      <c r="D43" s="23"/>
      <c r="E43" s="23"/>
    </row>
    <row r="45" spans="3:9" x14ac:dyDescent="0.2">
      <c r="D45" s="23"/>
      <c r="E45" s="23"/>
    </row>
    <row r="46" spans="3:9" x14ac:dyDescent="0.2">
      <c r="D46" s="23"/>
      <c r="E46" s="23"/>
    </row>
    <row r="49" spans="3:5" x14ac:dyDescent="0.2">
      <c r="C49" s="74"/>
      <c r="D49" s="74"/>
    </row>
    <row r="50" spans="3:5" x14ac:dyDescent="0.2">
      <c r="C50" s="74"/>
      <c r="D50" s="74"/>
    </row>
    <row r="51" spans="3:5" x14ac:dyDescent="0.2">
      <c r="C51" s="74"/>
      <c r="E51" s="74"/>
    </row>
    <row r="52" spans="3:5" x14ac:dyDescent="0.2">
      <c r="C52" s="75"/>
      <c r="E52" s="76"/>
    </row>
    <row r="53" spans="3:5" x14ac:dyDescent="0.2">
      <c r="C53" s="75"/>
      <c r="E53" s="76"/>
    </row>
    <row r="54" spans="3:5" x14ac:dyDescent="0.2">
      <c r="C54" s="75"/>
      <c r="E54" s="76"/>
    </row>
    <row r="55" spans="3:5" x14ac:dyDescent="0.2">
      <c r="C55" s="75"/>
      <c r="E55" s="76"/>
    </row>
    <row r="56" spans="3:5" x14ac:dyDescent="0.2">
      <c r="C56" s="75"/>
      <c r="E56" s="76"/>
    </row>
    <row r="57" spans="3:5" x14ac:dyDescent="0.2">
      <c r="C57" s="75"/>
      <c r="E57" s="76"/>
    </row>
    <row r="58" spans="3:5" x14ac:dyDescent="0.2">
      <c r="C58" s="75"/>
      <c r="E58" s="76"/>
    </row>
    <row r="59" spans="3:5" x14ac:dyDescent="0.2">
      <c r="C59" s="75"/>
      <c r="E59" s="76"/>
    </row>
    <row r="60" spans="3:5" x14ac:dyDescent="0.2">
      <c r="C60" s="75"/>
      <c r="E60" s="76"/>
    </row>
    <row r="61" spans="3:5" x14ac:dyDescent="0.2">
      <c r="C61" s="75"/>
      <c r="E61" s="76"/>
    </row>
    <row r="62" spans="3:5" x14ac:dyDescent="0.2">
      <c r="C62" s="17"/>
      <c r="E62" s="76"/>
    </row>
    <row r="63" spans="3:5" x14ac:dyDescent="0.2">
      <c r="C63" s="75"/>
      <c r="E63" s="77"/>
    </row>
    <row r="65" spans="3:5" x14ac:dyDescent="0.2">
      <c r="D65" s="69"/>
    </row>
    <row r="67" spans="3:5" x14ac:dyDescent="0.2">
      <c r="E67" s="69"/>
    </row>
    <row r="75" spans="3:5" x14ac:dyDescent="0.2">
      <c r="D75" s="69"/>
      <c r="E75" s="69"/>
    </row>
    <row r="79" spans="3:5" ht="15" x14ac:dyDescent="0.25">
      <c r="C79" s="78"/>
    </row>
    <row r="80" spans="3:5" x14ac:dyDescent="0.2">
      <c r="C80" s="69"/>
    </row>
  </sheetData>
  <mergeCells count="13">
    <mergeCell ref="L5:L7"/>
    <mergeCell ref="M5:M7"/>
    <mergeCell ref="N5:N7"/>
    <mergeCell ref="G4:G7"/>
    <mergeCell ref="H4:H7"/>
    <mergeCell ref="I4:I7"/>
    <mergeCell ref="F5:F7"/>
    <mergeCell ref="J5:J7"/>
    <mergeCell ref="K5:K7"/>
    <mergeCell ref="A5:B7"/>
    <mergeCell ref="C5:C7"/>
    <mergeCell ref="D5:D7"/>
    <mergeCell ref="E5:E7"/>
  </mergeCells>
  <hyperlinks>
    <hyperlink ref="Q4" location="Index!A1" display="Index"/>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B45E6"/>
  </sheetPr>
  <dimension ref="A1:O80"/>
  <sheetViews>
    <sheetView showGridLines="0" workbookViewId="0"/>
  </sheetViews>
  <sheetFormatPr defaultColWidth="9.140625" defaultRowHeight="12.75" x14ac:dyDescent="0.2"/>
  <cols>
    <col min="1" max="1" width="5" style="15" customWidth="1"/>
    <col min="2" max="2" width="40.85546875" style="15" customWidth="1"/>
    <col min="3" max="8" width="10.7109375" style="15" customWidth="1"/>
    <col min="9" max="10" width="8.5703125" style="15" customWidth="1"/>
    <col min="11" max="16384" width="9.140625" style="15"/>
  </cols>
  <sheetData>
    <row r="1" spans="1:15" ht="15" customHeight="1" x14ac:dyDescent="0.2">
      <c r="A1" s="16" t="s">
        <v>431</v>
      </c>
    </row>
    <row r="2" spans="1:15" ht="15" customHeight="1" x14ac:dyDescent="0.2">
      <c r="A2" s="16"/>
    </row>
    <row r="3" spans="1:15" ht="15" customHeight="1" x14ac:dyDescent="0.2">
      <c r="C3" s="27" t="s">
        <v>382</v>
      </c>
      <c r="D3" s="27" t="s">
        <v>383</v>
      </c>
      <c r="E3" s="27" t="s">
        <v>384</v>
      </c>
      <c r="F3" s="27" t="s">
        <v>385</v>
      </c>
      <c r="G3" s="27" t="s">
        <v>386</v>
      </c>
      <c r="H3" s="27" t="s">
        <v>387</v>
      </c>
    </row>
    <row r="4" spans="1:15" ht="15" customHeight="1" x14ac:dyDescent="0.2">
      <c r="A4" s="177"/>
      <c r="B4" s="177"/>
      <c r="C4" s="391" t="s">
        <v>438</v>
      </c>
      <c r="D4" s="391"/>
      <c r="E4" s="391"/>
      <c r="F4" s="391"/>
      <c r="G4" s="391"/>
      <c r="H4" s="391"/>
      <c r="J4" s="132" t="s">
        <v>193</v>
      </c>
    </row>
    <row r="5" spans="1:15" ht="15" customHeight="1" x14ac:dyDescent="0.2">
      <c r="A5" s="396" t="s">
        <v>361</v>
      </c>
      <c r="B5" s="396"/>
      <c r="C5" s="152"/>
      <c r="D5" s="152"/>
      <c r="E5" s="402" t="s">
        <v>433</v>
      </c>
      <c r="F5" s="152"/>
      <c r="G5" s="404" t="s">
        <v>434</v>
      </c>
      <c r="H5" s="152"/>
    </row>
    <row r="6" spans="1:15" ht="15" customHeight="1" thickBot="1" x14ac:dyDescent="0.25">
      <c r="A6" s="397"/>
      <c r="B6" s="397"/>
      <c r="C6" s="176" t="s">
        <v>435</v>
      </c>
      <c r="D6" s="176" t="s">
        <v>436</v>
      </c>
      <c r="E6" s="403"/>
      <c r="F6" s="176" t="s">
        <v>437</v>
      </c>
      <c r="G6" s="405"/>
      <c r="H6" s="176" t="s">
        <v>4</v>
      </c>
    </row>
    <row r="7" spans="1:15" ht="15" customHeight="1" thickTop="1" x14ac:dyDescent="0.2">
      <c r="A7" s="155">
        <v>7</v>
      </c>
      <c r="B7" s="155" t="s">
        <v>0</v>
      </c>
      <c r="C7" s="50">
        <v>91.526230659999996</v>
      </c>
      <c r="D7" s="50">
        <v>107544.5579349747</v>
      </c>
      <c r="E7" s="50">
        <v>24644.758506794904</v>
      </c>
      <c r="F7" s="50">
        <v>2360.2978049999997</v>
      </c>
      <c r="G7" s="50">
        <v>0</v>
      </c>
      <c r="H7" s="50">
        <v>134641.14047742961</v>
      </c>
    </row>
    <row r="8" spans="1:15" ht="15" customHeight="1" x14ac:dyDescent="0.2">
      <c r="A8" s="155">
        <v>8</v>
      </c>
      <c r="B8" s="155" t="s">
        <v>33</v>
      </c>
      <c r="C8" s="50">
        <v>4.5064470000000005</v>
      </c>
      <c r="D8" s="50">
        <v>3754.7982019935002</v>
      </c>
      <c r="E8" s="50">
        <v>2401.9277966393001</v>
      </c>
      <c r="F8" s="50">
        <v>2456.092212</v>
      </c>
      <c r="G8" s="50">
        <v>0</v>
      </c>
      <c r="H8" s="50">
        <v>8617.3246576328002</v>
      </c>
    </row>
    <row r="9" spans="1:15" s="155" customFormat="1" ht="15" customHeight="1" x14ac:dyDescent="0.2">
      <c r="A9" s="155">
        <v>9</v>
      </c>
      <c r="B9" s="155" t="s">
        <v>5</v>
      </c>
      <c r="C9" s="50">
        <v>0</v>
      </c>
      <c r="D9" s="50">
        <v>114.85425755830001</v>
      </c>
      <c r="E9" s="50">
        <v>229.80005191819998</v>
      </c>
      <c r="F9" s="50">
        <v>1.8</v>
      </c>
      <c r="G9" s="50">
        <v>0</v>
      </c>
      <c r="H9" s="50">
        <v>346.45430947649999</v>
      </c>
      <c r="I9" s="15"/>
      <c r="J9" s="15"/>
    </row>
    <row r="10" spans="1:15" s="155" customFormat="1" ht="15" customHeight="1" x14ac:dyDescent="0.2">
      <c r="A10" s="155">
        <v>10</v>
      </c>
      <c r="B10" s="155" t="s">
        <v>25</v>
      </c>
      <c r="C10" s="50">
        <v>0</v>
      </c>
      <c r="D10" s="50">
        <v>21.490504285700002</v>
      </c>
      <c r="E10" s="50">
        <v>649.00599027940007</v>
      </c>
      <c r="F10" s="50">
        <v>129.75708819459999</v>
      </c>
      <c r="G10" s="50">
        <v>0</v>
      </c>
      <c r="H10" s="50">
        <v>800.25358275970007</v>
      </c>
      <c r="I10" s="15"/>
      <c r="J10" s="15"/>
    </row>
    <row r="11" spans="1:15" s="155" customFormat="1" ht="15" customHeight="1" x14ac:dyDescent="0.2">
      <c r="A11" s="155">
        <v>12</v>
      </c>
      <c r="B11" s="155" t="s">
        <v>10</v>
      </c>
      <c r="C11" s="50">
        <v>0</v>
      </c>
      <c r="D11" s="50">
        <v>38093.156788250002</v>
      </c>
      <c r="E11" s="50">
        <v>40738.042730371941</v>
      </c>
      <c r="F11" s="50">
        <v>297.41353000000004</v>
      </c>
      <c r="G11" s="50">
        <v>0</v>
      </c>
      <c r="H11" s="50">
        <v>79128.613048621948</v>
      </c>
      <c r="I11" s="15"/>
      <c r="J11" s="15"/>
    </row>
    <row r="12" spans="1:15" s="155" customFormat="1" ht="15" customHeight="1" x14ac:dyDescent="0.2">
      <c r="A12" s="155">
        <v>13</v>
      </c>
      <c r="B12" s="155" t="s">
        <v>1</v>
      </c>
      <c r="C12" s="50">
        <v>16.410526919999999</v>
      </c>
      <c r="D12" s="50">
        <v>196069.43008029801</v>
      </c>
      <c r="E12" s="50">
        <v>184880.63478366</v>
      </c>
      <c r="F12" s="50">
        <v>69686.024144826806</v>
      </c>
      <c r="G12" s="50">
        <v>0</v>
      </c>
      <c r="H12" s="50">
        <v>450652.49953570485</v>
      </c>
      <c r="I12" s="15"/>
      <c r="J12" s="15"/>
    </row>
    <row r="13" spans="1:15" s="155" customFormat="1" ht="15" customHeight="1" x14ac:dyDescent="0.2">
      <c r="A13" s="155">
        <v>14</v>
      </c>
      <c r="B13" s="155" t="s">
        <v>2</v>
      </c>
      <c r="C13" s="50">
        <v>0</v>
      </c>
      <c r="D13" s="50">
        <v>49644.885220331496</v>
      </c>
      <c r="E13" s="50">
        <v>42222.416153485094</v>
      </c>
      <c r="F13" s="50">
        <v>62908.039982380797</v>
      </c>
      <c r="G13" s="50">
        <v>0</v>
      </c>
      <c r="H13" s="50">
        <v>154775.34135619737</v>
      </c>
      <c r="I13" s="15"/>
      <c r="J13" s="15"/>
    </row>
    <row r="14" spans="1:15" s="155" customFormat="1" ht="15" customHeight="1" x14ac:dyDescent="0.2">
      <c r="A14" s="155">
        <v>15</v>
      </c>
      <c r="B14" s="155" t="s">
        <v>12</v>
      </c>
      <c r="C14" s="50">
        <v>0</v>
      </c>
      <c r="D14" s="50">
        <v>17122.3373097365</v>
      </c>
      <c r="E14" s="50">
        <v>14410.401220698901</v>
      </c>
      <c r="F14" s="50">
        <v>322413.01396465802</v>
      </c>
      <c r="G14" s="50">
        <v>0</v>
      </c>
      <c r="H14" s="50">
        <v>353945.75249509345</v>
      </c>
      <c r="I14" s="15"/>
      <c r="J14" s="15"/>
    </row>
    <row r="15" spans="1:15" s="155" customFormat="1" ht="15" customHeight="1" x14ac:dyDescent="0.2">
      <c r="A15" s="155">
        <v>16</v>
      </c>
      <c r="B15" s="155" t="s">
        <v>13</v>
      </c>
      <c r="C15" s="50">
        <v>0</v>
      </c>
      <c r="D15" s="50">
        <v>2594.0926307108002</v>
      </c>
      <c r="E15" s="50">
        <v>2640.7312277009005</v>
      </c>
      <c r="F15" s="50">
        <v>9989.0225590000009</v>
      </c>
      <c r="G15" s="50">
        <v>0</v>
      </c>
      <c r="H15" s="50">
        <v>15223.846417411702</v>
      </c>
      <c r="I15" s="15"/>
      <c r="J15" s="15"/>
      <c r="O15" s="156"/>
    </row>
    <row r="16" spans="1:15" s="155" customFormat="1" ht="15" customHeight="1" x14ac:dyDescent="0.2">
      <c r="A16" s="155">
        <v>17</v>
      </c>
      <c r="B16" s="114" t="s">
        <v>403</v>
      </c>
      <c r="C16" s="316">
        <v>3779.9379518500004</v>
      </c>
      <c r="D16" s="316">
        <v>0</v>
      </c>
      <c r="E16" s="316">
        <v>0</v>
      </c>
      <c r="F16" s="316">
        <v>0</v>
      </c>
      <c r="G16" s="316">
        <v>0</v>
      </c>
      <c r="H16" s="316">
        <v>3779.9379518500004</v>
      </c>
      <c r="I16" s="17"/>
      <c r="J16" s="15"/>
    </row>
    <row r="17" spans="1:12" s="155" customFormat="1" ht="15" customHeight="1" x14ac:dyDescent="0.2">
      <c r="B17" s="114" t="s">
        <v>194</v>
      </c>
      <c r="C17" s="316">
        <v>6336.9117495700002</v>
      </c>
      <c r="D17" s="316">
        <v>0</v>
      </c>
      <c r="E17" s="316">
        <v>0</v>
      </c>
      <c r="F17" s="316">
        <v>0</v>
      </c>
      <c r="G17" s="316">
        <v>0</v>
      </c>
      <c r="H17" s="316">
        <v>6336.9117495700002</v>
      </c>
      <c r="I17" s="17"/>
      <c r="J17" s="15"/>
    </row>
    <row r="18" spans="1:12" s="155" customFormat="1" ht="15" customHeight="1" x14ac:dyDescent="0.2">
      <c r="A18" s="155">
        <v>21</v>
      </c>
      <c r="B18" s="114" t="s">
        <v>407</v>
      </c>
      <c r="C18" s="316">
        <v>3118.0101752300002</v>
      </c>
      <c r="D18" s="316">
        <v>0</v>
      </c>
      <c r="E18" s="316">
        <v>0</v>
      </c>
      <c r="F18" s="316">
        <v>0</v>
      </c>
      <c r="G18" s="316">
        <v>0</v>
      </c>
      <c r="H18" s="316">
        <v>3118.0101752300002</v>
      </c>
      <c r="I18" s="17"/>
      <c r="J18" s="15"/>
    </row>
    <row r="19" spans="1:12" s="155" customFormat="1" ht="15" customHeight="1" x14ac:dyDescent="0.2">
      <c r="A19" s="155">
        <v>22</v>
      </c>
      <c r="B19" s="114" t="s">
        <v>408</v>
      </c>
      <c r="C19" s="316">
        <v>301.21761934000006</v>
      </c>
      <c r="D19" s="316">
        <v>4279.3599489999997</v>
      </c>
      <c r="E19" s="316">
        <v>896.003694</v>
      </c>
      <c r="F19" s="316">
        <v>5.2539829999999998</v>
      </c>
      <c r="G19" s="316">
        <v>22462.6881951</v>
      </c>
      <c r="H19" s="316">
        <v>27944.52344044</v>
      </c>
      <c r="I19" s="17"/>
      <c r="J19" s="15"/>
    </row>
    <row r="20" spans="1:12" s="155" customFormat="1" ht="15" customHeight="1" x14ac:dyDescent="0.2">
      <c r="A20" s="179">
        <v>23</v>
      </c>
      <c r="B20" s="179" t="s">
        <v>420</v>
      </c>
      <c r="C20" s="311">
        <v>13648.520700569999</v>
      </c>
      <c r="D20" s="311">
        <v>419238.96287713904</v>
      </c>
      <c r="E20" s="311">
        <v>313713.72215554863</v>
      </c>
      <c r="F20" s="311">
        <v>470246.71526906022</v>
      </c>
      <c r="G20" s="311">
        <v>22462.6881951</v>
      </c>
      <c r="H20" s="311">
        <v>1239310.6091974177</v>
      </c>
      <c r="I20" s="17"/>
      <c r="J20" s="15"/>
    </row>
    <row r="21" spans="1:12" s="155" customFormat="1" ht="15" customHeight="1" x14ac:dyDescent="0.2">
      <c r="A21" s="180">
        <v>24</v>
      </c>
      <c r="B21" s="149" t="s">
        <v>4</v>
      </c>
      <c r="C21" s="311">
        <v>13648.520700569999</v>
      </c>
      <c r="D21" s="311">
        <v>419238.96287713904</v>
      </c>
      <c r="E21" s="311">
        <v>313713.72215554863</v>
      </c>
      <c r="F21" s="311">
        <v>470246.71526906022</v>
      </c>
      <c r="G21" s="311">
        <v>22462.6881951</v>
      </c>
      <c r="H21" s="311">
        <v>1239310.6091974177</v>
      </c>
      <c r="I21" s="17"/>
      <c r="J21" s="15"/>
    </row>
    <row r="22" spans="1:12" s="114" customFormat="1" ht="15" customHeight="1" x14ac:dyDescent="0.25">
      <c r="B22" s="158"/>
      <c r="C22" s="159"/>
      <c r="E22" s="163"/>
      <c r="F22" s="162"/>
    </row>
    <row r="23" spans="1:12" s="114" customFormat="1" ht="15" customHeight="1" x14ac:dyDescent="0.25">
      <c r="B23" s="158"/>
      <c r="C23" s="159"/>
      <c r="E23" s="164"/>
      <c r="F23" s="162"/>
    </row>
    <row r="24" spans="1:12" s="114" customFormat="1" ht="15" customHeight="1" x14ac:dyDescent="0.25">
      <c r="B24" s="158"/>
      <c r="C24" s="159"/>
      <c r="E24" s="163"/>
      <c r="F24" s="162"/>
    </row>
    <row r="25" spans="1:12" s="114" customFormat="1" x14ac:dyDescent="0.25">
      <c r="B25" s="158"/>
      <c r="C25" s="159"/>
      <c r="E25" s="163"/>
      <c r="F25" s="162"/>
    </row>
    <row r="26" spans="1:12" s="114" customFormat="1" ht="15" customHeight="1" x14ac:dyDescent="0.25">
      <c r="B26" s="158"/>
      <c r="C26" s="159"/>
      <c r="E26" s="163"/>
      <c r="F26" s="162"/>
    </row>
    <row r="27" spans="1:12" s="114" customFormat="1" ht="15" customHeight="1" x14ac:dyDescent="0.25">
      <c r="B27" s="158"/>
      <c r="C27" s="159"/>
      <c r="E27" s="163"/>
      <c r="F27" s="162"/>
    </row>
    <row r="28" spans="1:12" s="114" customFormat="1" ht="15" customHeight="1" x14ac:dyDescent="0.25">
      <c r="B28" s="158"/>
      <c r="C28" s="159"/>
      <c r="E28" s="163"/>
      <c r="F28" s="162"/>
    </row>
    <row r="29" spans="1:12" s="114" customFormat="1" x14ac:dyDescent="0.25">
      <c r="B29" s="158"/>
      <c r="C29" s="161"/>
      <c r="E29" s="163"/>
      <c r="F29" s="162"/>
    </row>
    <row r="30" spans="1:12" s="114" customFormat="1" ht="15" customHeight="1" x14ac:dyDescent="0.25">
      <c r="B30" s="165"/>
      <c r="C30" s="166"/>
      <c r="L30" s="175"/>
    </row>
    <row r="31" spans="1:12" s="114" customFormat="1" ht="15" customHeight="1" x14ac:dyDescent="0.25">
      <c r="B31" s="165"/>
      <c r="C31" s="166"/>
    </row>
    <row r="32" spans="1:12" s="17" customFormat="1" x14ac:dyDescent="0.2"/>
    <row r="34" spans="3:9" x14ac:dyDescent="0.2">
      <c r="C34" s="16"/>
      <c r="I34" s="23"/>
    </row>
    <row r="36" spans="3:9" x14ac:dyDescent="0.2">
      <c r="D36" s="23"/>
      <c r="E36" s="23"/>
      <c r="I36" s="23"/>
    </row>
    <row r="37" spans="3:9" x14ac:dyDescent="0.2">
      <c r="D37" s="23"/>
      <c r="E37" s="23"/>
    </row>
    <row r="38" spans="3:9" x14ac:dyDescent="0.2">
      <c r="D38" s="23"/>
      <c r="E38" s="23"/>
    </row>
    <row r="39" spans="3:9" x14ac:dyDescent="0.2">
      <c r="D39" s="23"/>
      <c r="E39" s="23"/>
    </row>
    <row r="41" spans="3:9" x14ac:dyDescent="0.2">
      <c r="D41" s="23"/>
      <c r="E41" s="23"/>
    </row>
    <row r="43" spans="3:9" x14ac:dyDescent="0.2">
      <c r="D43" s="23"/>
      <c r="E43" s="23"/>
    </row>
    <row r="45" spans="3:9" x14ac:dyDescent="0.2">
      <c r="D45" s="23"/>
      <c r="E45" s="23"/>
    </row>
    <row r="46" spans="3:9" x14ac:dyDescent="0.2">
      <c r="D46" s="23"/>
      <c r="E46" s="23"/>
    </row>
    <row r="49" spans="3:5" x14ac:dyDescent="0.2">
      <c r="C49" s="74"/>
      <c r="D49" s="74"/>
    </row>
    <row r="50" spans="3:5" x14ac:dyDescent="0.2">
      <c r="C50" s="74"/>
      <c r="D50" s="74"/>
    </row>
    <row r="51" spans="3:5" x14ac:dyDescent="0.2">
      <c r="C51" s="74"/>
      <c r="E51" s="74"/>
    </row>
    <row r="52" spans="3:5" x14ac:dyDescent="0.2">
      <c r="C52" s="75"/>
      <c r="E52" s="76"/>
    </row>
    <row r="53" spans="3:5" x14ac:dyDescent="0.2">
      <c r="C53" s="75"/>
      <c r="E53" s="76"/>
    </row>
    <row r="54" spans="3:5" x14ac:dyDescent="0.2">
      <c r="C54" s="75"/>
      <c r="E54" s="76"/>
    </row>
    <row r="55" spans="3:5" x14ac:dyDescent="0.2">
      <c r="C55" s="75"/>
      <c r="E55" s="76"/>
    </row>
    <row r="56" spans="3:5" x14ac:dyDescent="0.2">
      <c r="C56" s="75"/>
      <c r="E56" s="76"/>
    </row>
    <row r="57" spans="3:5" x14ac:dyDescent="0.2">
      <c r="C57" s="75"/>
      <c r="E57" s="76"/>
    </row>
    <row r="58" spans="3:5" x14ac:dyDescent="0.2">
      <c r="C58" s="75"/>
      <c r="E58" s="76"/>
    </row>
    <row r="59" spans="3:5" x14ac:dyDescent="0.2">
      <c r="C59" s="75"/>
      <c r="E59" s="76"/>
    </row>
    <row r="60" spans="3:5" x14ac:dyDescent="0.2">
      <c r="C60" s="75"/>
      <c r="E60" s="76"/>
    </row>
    <row r="61" spans="3:5" x14ac:dyDescent="0.2">
      <c r="C61" s="75"/>
      <c r="E61" s="76"/>
    </row>
    <row r="62" spans="3:5" x14ac:dyDescent="0.2">
      <c r="C62" s="17"/>
      <c r="E62" s="76"/>
    </row>
    <row r="63" spans="3:5" x14ac:dyDescent="0.2">
      <c r="C63" s="75"/>
      <c r="E63" s="77"/>
    </row>
    <row r="65" spans="3:5" x14ac:dyDescent="0.2">
      <c r="D65" s="69"/>
    </row>
    <row r="67" spans="3:5" x14ac:dyDescent="0.2">
      <c r="E67" s="69"/>
    </row>
    <row r="75" spans="3:5" x14ac:dyDescent="0.2">
      <c r="D75" s="69"/>
      <c r="E75" s="69"/>
    </row>
    <row r="79" spans="3:5" ht="15" x14ac:dyDescent="0.25">
      <c r="C79" s="78"/>
    </row>
    <row r="80" spans="3:5" x14ac:dyDescent="0.2">
      <c r="C80" s="69"/>
    </row>
  </sheetData>
  <mergeCells count="4">
    <mergeCell ref="C4:H4"/>
    <mergeCell ref="A5:B6"/>
    <mergeCell ref="E5:E6"/>
    <mergeCell ref="G5:G6"/>
  </mergeCells>
  <hyperlinks>
    <hyperlink ref="J4" location="Index!A1" display="Index"/>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B45E6"/>
  </sheetPr>
  <dimension ref="A1:S82"/>
  <sheetViews>
    <sheetView showGridLines="0" workbookViewId="0"/>
  </sheetViews>
  <sheetFormatPr defaultColWidth="9.140625" defaultRowHeight="12.75" x14ac:dyDescent="0.2"/>
  <cols>
    <col min="1" max="1" width="5" style="15" customWidth="1"/>
    <col min="2" max="2" width="43.5703125" style="15" bestFit="1" customWidth="1"/>
    <col min="3" max="3" width="15.5703125" style="15" customWidth="1"/>
    <col min="4" max="4" width="16.85546875" style="15" bestFit="1" customWidth="1"/>
    <col min="5" max="7" width="12.7109375" style="15" customWidth="1"/>
    <col min="8" max="8" width="12.85546875" style="15" customWidth="1"/>
    <col min="9" max="9" width="12.7109375" style="15" customWidth="1"/>
    <col min="10" max="11" width="8.5703125" style="15" customWidth="1"/>
    <col min="12" max="12" width="9.140625" style="15"/>
    <col min="13" max="13" width="9.140625" style="15" customWidth="1"/>
    <col min="14" max="16384" width="9.140625" style="15"/>
  </cols>
  <sheetData>
    <row r="1" spans="1:19" ht="15" customHeight="1" x14ac:dyDescent="0.2">
      <c r="A1" s="16" t="s">
        <v>296</v>
      </c>
    </row>
    <row r="2" spans="1:19" ht="15" customHeight="1" x14ac:dyDescent="0.2">
      <c r="B2" s="16"/>
    </row>
    <row r="3" spans="1:19" ht="15" customHeight="1" x14ac:dyDescent="0.2">
      <c r="C3" s="27" t="s">
        <v>382</v>
      </c>
      <c r="D3" s="27" t="s">
        <v>383</v>
      </c>
      <c r="E3" s="27" t="s">
        <v>384</v>
      </c>
      <c r="F3" s="27" t="s">
        <v>385</v>
      </c>
      <c r="G3" s="27" t="s">
        <v>386</v>
      </c>
      <c r="H3" s="27" t="s">
        <v>387</v>
      </c>
      <c r="I3" s="27" t="s">
        <v>388</v>
      </c>
    </row>
    <row r="4" spans="1:19" ht="15" customHeight="1" x14ac:dyDescent="0.2">
      <c r="A4" s="152"/>
      <c r="B4" s="152"/>
      <c r="C4" s="152"/>
      <c r="D4" s="152"/>
      <c r="E4" s="392" t="s">
        <v>441</v>
      </c>
      <c r="F4" s="392" t="s">
        <v>198</v>
      </c>
      <c r="G4" s="184"/>
      <c r="H4" s="392" t="s">
        <v>440</v>
      </c>
      <c r="I4" s="184"/>
      <c r="K4" s="132" t="s">
        <v>193</v>
      </c>
    </row>
    <row r="5" spans="1:19" ht="15" customHeight="1" x14ac:dyDescent="0.2">
      <c r="A5" s="152"/>
      <c r="B5" s="152"/>
      <c r="C5" s="406" t="s">
        <v>195</v>
      </c>
      <c r="D5" s="406"/>
      <c r="E5" s="392"/>
      <c r="F5" s="392"/>
      <c r="G5" s="184"/>
      <c r="H5" s="392"/>
      <c r="I5" s="184"/>
    </row>
    <row r="6" spans="1:19" ht="15" customHeight="1" x14ac:dyDescent="0.2">
      <c r="A6" s="133"/>
      <c r="B6" s="133"/>
      <c r="C6" s="407" t="s">
        <v>196</v>
      </c>
      <c r="D6" s="407" t="s">
        <v>197</v>
      </c>
      <c r="E6" s="392"/>
      <c r="F6" s="392"/>
      <c r="G6" s="392" t="s">
        <v>439</v>
      </c>
      <c r="H6" s="392"/>
      <c r="I6" s="392" t="s">
        <v>453</v>
      </c>
    </row>
    <row r="7" spans="1:19" ht="15" customHeight="1" thickBot="1" x14ac:dyDescent="0.25">
      <c r="A7" s="125" t="s">
        <v>361</v>
      </c>
      <c r="B7" s="125"/>
      <c r="C7" s="393"/>
      <c r="D7" s="393"/>
      <c r="E7" s="393"/>
      <c r="F7" s="393"/>
      <c r="G7" s="393"/>
      <c r="H7" s="393"/>
      <c r="I7" s="393"/>
    </row>
    <row r="8" spans="1:19" ht="15" customHeight="1" thickTop="1" x14ac:dyDescent="0.2">
      <c r="A8" s="155">
        <v>16</v>
      </c>
      <c r="B8" s="147" t="s">
        <v>442</v>
      </c>
      <c r="C8" s="50"/>
      <c r="D8" s="50">
        <v>134641.14361542961</v>
      </c>
      <c r="E8" s="50">
        <v>3.1380000000000002E-3</v>
      </c>
      <c r="F8" s="98"/>
      <c r="G8" s="50"/>
      <c r="H8" s="50"/>
      <c r="I8" s="50">
        <v>134641.14047742961</v>
      </c>
    </row>
    <row r="9" spans="1:19" ht="15" customHeight="1" x14ac:dyDescent="0.2">
      <c r="A9" s="155">
        <v>17</v>
      </c>
      <c r="B9" s="147" t="s">
        <v>33</v>
      </c>
      <c r="C9" s="50"/>
      <c r="D9" s="50">
        <v>8670.4298106327988</v>
      </c>
      <c r="E9" s="50">
        <v>53.105153000000001</v>
      </c>
      <c r="F9" s="98"/>
      <c r="G9" s="50"/>
      <c r="H9" s="50"/>
      <c r="I9" s="50">
        <v>8617.3246576327983</v>
      </c>
    </row>
    <row r="10" spans="1:19" ht="15" customHeight="1" x14ac:dyDescent="0.2">
      <c r="A10" s="200"/>
      <c r="B10" s="204" t="s">
        <v>200</v>
      </c>
      <c r="C10" s="50"/>
      <c r="D10" s="50">
        <v>349.05850347649999</v>
      </c>
      <c r="E10" s="50">
        <v>2.6041940000000001</v>
      </c>
      <c r="F10" s="98"/>
      <c r="G10" s="50"/>
      <c r="H10" s="50"/>
      <c r="I10" s="50">
        <v>346.45430947649999</v>
      </c>
    </row>
    <row r="11" spans="1:19" ht="15" customHeight="1" x14ac:dyDescent="0.2">
      <c r="A11" s="155">
        <v>19</v>
      </c>
      <c r="B11" s="118" t="s">
        <v>25</v>
      </c>
      <c r="C11" s="50"/>
      <c r="D11" s="50">
        <v>839.263104</v>
      </c>
      <c r="E11" s="50">
        <v>39.009521240299996</v>
      </c>
      <c r="F11" s="98"/>
      <c r="G11" s="50"/>
      <c r="H11" s="50"/>
      <c r="I11" s="50">
        <v>800.25358275969995</v>
      </c>
      <c r="J11" s="17"/>
    </row>
    <row r="12" spans="1:19" ht="15" customHeight="1" x14ac:dyDescent="0.2">
      <c r="A12" s="155">
        <v>21</v>
      </c>
      <c r="B12" s="118" t="s">
        <v>10</v>
      </c>
      <c r="C12" s="50"/>
      <c r="D12" s="50">
        <v>79128.971702690003</v>
      </c>
      <c r="E12" s="50">
        <v>0</v>
      </c>
      <c r="F12" s="98"/>
      <c r="G12" s="50"/>
      <c r="H12" s="50"/>
      <c r="I12" s="50">
        <v>79128.971702690003</v>
      </c>
      <c r="J12" s="17"/>
    </row>
    <row r="13" spans="1:19" ht="15" customHeight="1" x14ac:dyDescent="0.2">
      <c r="A13" s="155">
        <v>22</v>
      </c>
      <c r="B13" s="118" t="s">
        <v>159</v>
      </c>
      <c r="C13" s="50"/>
      <c r="D13" s="50">
        <v>452405.26428100193</v>
      </c>
      <c r="E13" s="50">
        <v>1737.7647452975</v>
      </c>
      <c r="F13" s="98"/>
      <c r="G13" s="50"/>
      <c r="H13" s="50"/>
      <c r="I13" s="50">
        <v>450667.49953570444</v>
      </c>
      <c r="J13" s="17"/>
      <c r="M13" s="15" t="s">
        <v>401</v>
      </c>
    </row>
    <row r="14" spans="1:19" ht="15" customHeight="1" x14ac:dyDescent="0.2">
      <c r="A14" s="155">
        <v>23</v>
      </c>
      <c r="B14" s="118" t="s">
        <v>414</v>
      </c>
      <c r="C14" s="50"/>
      <c r="D14" s="50">
        <v>160404.93479221701</v>
      </c>
      <c r="E14" s="50">
        <v>0</v>
      </c>
      <c r="F14" s="98"/>
      <c r="G14" s="50"/>
      <c r="H14" s="50"/>
      <c r="I14" s="50">
        <v>160404.93479221701</v>
      </c>
      <c r="J14" s="17"/>
    </row>
    <row r="15" spans="1:19" ht="15" customHeight="1" x14ac:dyDescent="0.2">
      <c r="A15" s="155">
        <v>24</v>
      </c>
      <c r="B15" s="118" t="s">
        <v>2</v>
      </c>
      <c r="C15" s="50"/>
      <c r="D15" s="50">
        <v>156554.12577742574</v>
      </c>
      <c r="E15" s="50">
        <v>1778.7844208900999</v>
      </c>
      <c r="F15" s="98"/>
      <c r="G15" s="50"/>
      <c r="H15" s="50"/>
      <c r="I15" s="50">
        <v>154775.34135653565</v>
      </c>
      <c r="J15" s="17"/>
      <c r="S15" s="65"/>
    </row>
    <row r="16" spans="1:19" ht="15" customHeight="1" x14ac:dyDescent="0.2">
      <c r="A16" s="155">
        <v>25</v>
      </c>
      <c r="B16" s="118" t="s">
        <v>414</v>
      </c>
      <c r="C16" s="50"/>
      <c r="D16" s="50">
        <v>42643.407529795601</v>
      </c>
      <c r="E16" s="50">
        <v>0</v>
      </c>
      <c r="F16" s="98"/>
      <c r="G16" s="50"/>
      <c r="H16" s="50"/>
      <c r="I16" s="50">
        <v>42643.407529795601</v>
      </c>
      <c r="J16" s="17"/>
      <c r="S16" s="65"/>
    </row>
    <row r="17" spans="1:16" ht="15" customHeight="1" x14ac:dyDescent="0.2">
      <c r="A17" s="155">
        <v>26</v>
      </c>
      <c r="B17" s="118" t="s">
        <v>12</v>
      </c>
      <c r="C17" s="50"/>
      <c r="D17" s="50">
        <v>357140.14606258302</v>
      </c>
      <c r="E17" s="50">
        <v>3194.3935674899999</v>
      </c>
      <c r="F17" s="98"/>
      <c r="G17" s="50"/>
      <c r="H17" s="50"/>
      <c r="I17" s="50">
        <v>353945.75249509304</v>
      </c>
      <c r="J17" s="17"/>
    </row>
    <row r="18" spans="1:16" ht="15" customHeight="1" x14ac:dyDescent="0.2">
      <c r="A18" s="155">
        <v>27</v>
      </c>
      <c r="B18" s="118" t="s">
        <v>414</v>
      </c>
      <c r="C18" s="50"/>
      <c r="D18" s="50">
        <v>33141.971860551697</v>
      </c>
      <c r="E18" s="50">
        <v>0</v>
      </c>
      <c r="F18" s="98"/>
      <c r="G18" s="50"/>
      <c r="H18" s="50"/>
      <c r="I18" s="50">
        <v>33141.971860551697</v>
      </c>
      <c r="J18" s="17"/>
    </row>
    <row r="19" spans="1:16" ht="15" customHeight="1" x14ac:dyDescent="0.2">
      <c r="A19" s="155">
        <v>28</v>
      </c>
      <c r="B19" s="118" t="s">
        <v>13</v>
      </c>
      <c r="C19" s="50">
        <v>30660.326560371603</v>
      </c>
      <c r="D19" s="50">
        <v>0</v>
      </c>
      <c r="E19" s="50">
        <v>15451.910507959899</v>
      </c>
      <c r="F19" s="98"/>
      <c r="G19" s="50"/>
      <c r="H19" s="50"/>
      <c r="I19" s="50">
        <v>15208.416052411703</v>
      </c>
      <c r="J19" s="17"/>
    </row>
    <row r="20" spans="1:16" ht="15" customHeight="1" x14ac:dyDescent="0.2">
      <c r="A20" s="155">
        <v>29</v>
      </c>
      <c r="B20" s="114" t="s">
        <v>403</v>
      </c>
      <c r="C20" s="50"/>
      <c r="D20" s="50">
        <v>3118.0101752300002</v>
      </c>
      <c r="E20" s="50">
        <v>0</v>
      </c>
      <c r="F20" s="98"/>
      <c r="G20" s="50"/>
      <c r="H20" s="50"/>
      <c r="I20" s="50">
        <v>3118.0101752300002</v>
      </c>
    </row>
    <row r="21" spans="1:16" ht="15" customHeight="1" x14ac:dyDescent="0.2">
      <c r="A21" s="155">
        <v>32</v>
      </c>
      <c r="B21" s="118" t="s">
        <v>201</v>
      </c>
      <c r="C21" s="50"/>
      <c r="D21" s="50">
        <v>3779.9379518500004</v>
      </c>
      <c r="E21" s="50">
        <v>0</v>
      </c>
      <c r="F21" s="98"/>
      <c r="G21" s="50"/>
      <c r="H21" s="50"/>
      <c r="I21" s="50">
        <v>3779.9379518500004</v>
      </c>
      <c r="J21" s="17"/>
    </row>
    <row r="22" spans="1:16" ht="15" customHeight="1" x14ac:dyDescent="0.2">
      <c r="A22" s="155">
        <v>33</v>
      </c>
      <c r="B22" s="147" t="s">
        <v>407</v>
      </c>
      <c r="C22" s="50"/>
      <c r="D22" s="50">
        <v>6336.9117495699993</v>
      </c>
      <c r="E22" s="50">
        <v>0</v>
      </c>
      <c r="F22" s="98"/>
      <c r="G22" s="50"/>
      <c r="H22" s="50"/>
      <c r="I22" s="50">
        <v>6336.9117495699993</v>
      </c>
    </row>
    <row r="23" spans="1:16" ht="15" customHeight="1" x14ac:dyDescent="0.2">
      <c r="A23" s="172">
        <v>34</v>
      </c>
      <c r="B23" s="147" t="s">
        <v>408</v>
      </c>
      <c r="C23" s="50"/>
      <c r="D23" s="50">
        <v>27944.523439739969</v>
      </c>
      <c r="E23" s="50">
        <v>0</v>
      </c>
      <c r="F23" s="98"/>
      <c r="G23" s="50"/>
      <c r="H23" s="50"/>
      <c r="I23" s="50">
        <v>27944.523439739969</v>
      </c>
    </row>
    <row r="24" spans="1:16" ht="15" customHeight="1" x14ac:dyDescent="0.2">
      <c r="A24" s="180">
        <v>35</v>
      </c>
      <c r="B24" s="179" t="s">
        <v>420</v>
      </c>
      <c r="C24" s="311">
        <v>30660.326560371603</v>
      </c>
      <c r="D24" s="311">
        <v>1230907.7861736296</v>
      </c>
      <c r="E24" s="311">
        <v>22257.575247877801</v>
      </c>
      <c r="F24" s="100"/>
      <c r="G24" s="311"/>
      <c r="H24" s="311"/>
      <c r="I24" s="311">
        <v>1239310.5374861236</v>
      </c>
    </row>
    <row r="25" spans="1:16" ht="15" customHeight="1" x14ac:dyDescent="0.2">
      <c r="A25" s="179">
        <v>36</v>
      </c>
      <c r="B25" s="121" t="s">
        <v>4</v>
      </c>
      <c r="C25" s="311">
        <v>30660.326560371603</v>
      </c>
      <c r="D25" s="311">
        <v>1230907.7861736296</v>
      </c>
      <c r="E25" s="311">
        <v>22257.575247877801</v>
      </c>
      <c r="F25" s="100"/>
      <c r="G25" s="311"/>
      <c r="H25" s="311"/>
      <c r="I25" s="311">
        <v>1239310.5374861236</v>
      </c>
    </row>
    <row r="26" spans="1:16" ht="15" customHeight="1" x14ac:dyDescent="0.2">
      <c r="A26" s="147">
        <v>37</v>
      </c>
      <c r="B26" s="147" t="s">
        <v>203</v>
      </c>
      <c r="C26" s="50">
        <v>29240.896171</v>
      </c>
      <c r="D26" s="50">
        <v>1035684.1273786295</v>
      </c>
      <c r="E26" s="50">
        <v>21586.397000000001</v>
      </c>
      <c r="F26" s="98"/>
      <c r="G26" s="50"/>
      <c r="H26" s="50"/>
      <c r="I26" s="50">
        <v>1043338.6265496296</v>
      </c>
    </row>
    <row r="27" spans="1:16" ht="15" customHeight="1" x14ac:dyDescent="0.2">
      <c r="A27" s="147">
        <v>38</v>
      </c>
      <c r="B27" s="147" t="s">
        <v>204</v>
      </c>
      <c r="C27" s="50"/>
      <c r="D27" s="50">
        <v>54084.519549999997</v>
      </c>
      <c r="E27" s="50"/>
      <c r="F27" s="98"/>
      <c r="G27" s="50"/>
      <c r="H27" s="50"/>
      <c r="I27" s="50">
        <v>54084.519549999997</v>
      </c>
    </row>
    <row r="28" spans="1:16" ht="15" customHeight="1" x14ac:dyDescent="0.2">
      <c r="A28" s="150">
        <v>39</v>
      </c>
      <c r="B28" s="150" t="s">
        <v>205</v>
      </c>
      <c r="C28" s="323">
        <v>1419.4303893716024</v>
      </c>
      <c r="D28" s="323">
        <v>141139.139245</v>
      </c>
      <c r="E28" s="323">
        <v>671.17824787780046</v>
      </c>
      <c r="F28" s="99"/>
      <c r="G28" s="323"/>
      <c r="H28" s="323"/>
      <c r="I28" s="323">
        <v>141887.39138649381</v>
      </c>
    </row>
    <row r="29" spans="1:16" x14ac:dyDescent="0.2">
      <c r="C29" s="23"/>
      <c r="D29" s="23"/>
      <c r="E29" s="23"/>
      <c r="F29" s="23"/>
      <c r="G29" s="23"/>
      <c r="H29" s="23"/>
      <c r="I29" s="23"/>
    </row>
    <row r="30" spans="1:16" x14ac:dyDescent="0.2">
      <c r="D30" s="23"/>
    </row>
    <row r="31" spans="1:16" x14ac:dyDescent="0.2">
      <c r="D31" s="23"/>
    </row>
    <row r="32" spans="1:16" ht="14.25" x14ac:dyDescent="0.2">
      <c r="P32" s="73"/>
    </row>
    <row r="36" spans="2:13" x14ac:dyDescent="0.2">
      <c r="B36" s="16"/>
      <c r="M36" s="23"/>
    </row>
    <row r="38" spans="2:13" x14ac:dyDescent="0.2">
      <c r="C38" s="23"/>
      <c r="D38" s="23"/>
      <c r="E38" s="23"/>
      <c r="M38" s="23"/>
    </row>
    <row r="39" spans="2:13" x14ac:dyDescent="0.2">
      <c r="C39" s="23"/>
      <c r="D39" s="23"/>
      <c r="E39" s="23"/>
    </row>
    <row r="40" spans="2:13" x14ac:dyDescent="0.2">
      <c r="C40" s="23"/>
      <c r="D40" s="23"/>
      <c r="E40" s="23"/>
    </row>
    <row r="41" spans="2:13" x14ac:dyDescent="0.2">
      <c r="C41" s="23"/>
      <c r="D41" s="23"/>
      <c r="E41" s="23"/>
    </row>
    <row r="43" spans="2:13" x14ac:dyDescent="0.2">
      <c r="C43" s="23"/>
      <c r="D43" s="23"/>
      <c r="E43" s="23"/>
    </row>
    <row r="45" spans="2:13" x14ac:dyDescent="0.2">
      <c r="C45" s="23"/>
      <c r="D45" s="23"/>
      <c r="E45" s="23"/>
    </row>
    <row r="47" spans="2:13" x14ac:dyDescent="0.2">
      <c r="C47" s="23"/>
      <c r="D47" s="23"/>
      <c r="E47" s="23"/>
    </row>
    <row r="48" spans="2:13" x14ac:dyDescent="0.2">
      <c r="C48" s="23"/>
      <c r="D48" s="23"/>
      <c r="E48" s="23"/>
    </row>
    <row r="51" spans="2:8" x14ac:dyDescent="0.2">
      <c r="B51" s="74"/>
      <c r="C51" s="74"/>
    </row>
    <row r="52" spans="2:8" x14ac:dyDescent="0.2">
      <c r="B52" s="74"/>
      <c r="C52" s="74"/>
    </row>
    <row r="53" spans="2:8" x14ac:dyDescent="0.2">
      <c r="B53" s="74"/>
      <c r="D53" s="74"/>
    </row>
    <row r="54" spans="2:8" x14ac:dyDescent="0.2">
      <c r="B54" s="75"/>
      <c r="D54" s="76"/>
    </row>
    <row r="55" spans="2:8" x14ac:dyDescent="0.2">
      <c r="B55" s="75"/>
      <c r="D55" s="76"/>
      <c r="F55" s="16"/>
      <c r="G55" s="16"/>
      <c r="H55" s="16"/>
    </row>
    <row r="56" spans="2:8" x14ac:dyDescent="0.2">
      <c r="B56" s="75"/>
      <c r="D56" s="76"/>
    </row>
    <row r="57" spans="2:8" x14ac:dyDescent="0.2">
      <c r="B57" s="75"/>
      <c r="D57" s="76"/>
    </row>
    <row r="58" spans="2:8" x14ac:dyDescent="0.2">
      <c r="B58" s="75"/>
      <c r="D58" s="76"/>
    </row>
    <row r="59" spans="2:8" x14ac:dyDescent="0.2">
      <c r="B59" s="75"/>
      <c r="D59" s="76"/>
    </row>
    <row r="60" spans="2:8" x14ac:dyDescent="0.2">
      <c r="B60" s="75"/>
      <c r="D60" s="76"/>
    </row>
    <row r="61" spans="2:8" x14ac:dyDescent="0.2">
      <c r="B61" s="75"/>
      <c r="D61" s="76"/>
    </row>
    <row r="62" spans="2:8" x14ac:dyDescent="0.2">
      <c r="B62" s="75"/>
      <c r="D62" s="76"/>
    </row>
    <row r="63" spans="2:8" x14ac:dyDescent="0.2">
      <c r="B63" s="75"/>
      <c r="D63" s="76"/>
    </row>
    <row r="64" spans="2:8" x14ac:dyDescent="0.2">
      <c r="B64" s="17"/>
      <c r="D64" s="76"/>
    </row>
    <row r="65" spans="2:8" x14ac:dyDescent="0.2">
      <c r="B65" s="75"/>
      <c r="D65" s="77"/>
    </row>
    <row r="67" spans="2:8" x14ac:dyDescent="0.2">
      <c r="C67" s="69"/>
    </row>
    <row r="69" spans="2:8" x14ac:dyDescent="0.2">
      <c r="D69" s="69"/>
    </row>
    <row r="77" spans="2:8" x14ac:dyDescent="0.2">
      <c r="C77" s="69"/>
      <c r="D77" s="69"/>
      <c r="E77" s="69"/>
      <c r="F77" s="69"/>
      <c r="G77" s="69"/>
      <c r="H77" s="69"/>
    </row>
    <row r="81" spans="2:2" ht="15" x14ac:dyDescent="0.25">
      <c r="B81" s="78"/>
    </row>
    <row r="82" spans="2:2" x14ac:dyDescent="0.2">
      <c r="B82" s="69"/>
    </row>
  </sheetData>
  <mergeCells count="8">
    <mergeCell ref="I6:I7"/>
    <mergeCell ref="H4:H7"/>
    <mergeCell ref="C5:D5"/>
    <mergeCell ref="G6:G7"/>
    <mergeCell ref="C6:C7"/>
    <mergeCell ref="D6:D7"/>
    <mergeCell ref="E4:E7"/>
    <mergeCell ref="F4:F7"/>
  </mergeCells>
  <hyperlinks>
    <hyperlink ref="K4" location="Index!A1" display="Index"/>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B45E6"/>
  </sheetPr>
  <dimension ref="A1:K78"/>
  <sheetViews>
    <sheetView showGridLines="0" workbookViewId="0"/>
  </sheetViews>
  <sheetFormatPr defaultColWidth="9.140625" defaultRowHeight="12.75" x14ac:dyDescent="0.2"/>
  <cols>
    <col min="1" max="1" width="5" style="15" customWidth="1"/>
    <col min="2" max="2" width="43.42578125" style="15" customWidth="1"/>
    <col min="3" max="4" width="13.5703125" style="15" customWidth="1"/>
    <col min="5" max="5" width="12.7109375" style="15" customWidth="1"/>
    <col min="6" max="6" width="12.5703125" style="15" customWidth="1"/>
    <col min="7" max="7" width="12.7109375" style="15" customWidth="1"/>
    <col min="8" max="9" width="13" style="15" customWidth="1"/>
    <col min="10" max="11" width="8.5703125" style="15" customWidth="1"/>
    <col min="12" max="14" width="9.140625" style="15"/>
    <col min="15" max="15" width="16.85546875" style="15" bestFit="1" customWidth="1"/>
    <col min="16" max="16384" width="9.140625" style="15"/>
  </cols>
  <sheetData>
    <row r="1" spans="1:11" ht="15" customHeight="1" x14ac:dyDescent="0.2">
      <c r="A1" s="16" t="s">
        <v>297</v>
      </c>
    </row>
    <row r="2" spans="1:11" ht="15" customHeight="1" x14ac:dyDescent="0.2">
      <c r="B2" s="16"/>
    </row>
    <row r="3" spans="1:11" ht="15" customHeight="1" x14ac:dyDescent="0.2">
      <c r="C3" s="27" t="s">
        <v>382</v>
      </c>
      <c r="D3" s="27" t="s">
        <v>383</v>
      </c>
      <c r="E3" s="27" t="s">
        <v>384</v>
      </c>
      <c r="F3" s="27" t="s">
        <v>385</v>
      </c>
      <c r="G3" s="27" t="s">
        <v>386</v>
      </c>
      <c r="H3" s="27" t="s">
        <v>387</v>
      </c>
      <c r="I3" s="27" t="s">
        <v>388</v>
      </c>
    </row>
    <row r="4" spans="1:11" ht="15" customHeight="1" x14ac:dyDescent="0.2">
      <c r="A4" s="152"/>
      <c r="B4" s="152"/>
      <c r="C4" s="152"/>
      <c r="D4" s="152"/>
      <c r="E4" s="392" t="s">
        <v>441</v>
      </c>
      <c r="F4" s="392" t="s">
        <v>198</v>
      </c>
      <c r="G4" s="184"/>
      <c r="H4" s="392" t="s">
        <v>440</v>
      </c>
      <c r="I4" s="184"/>
      <c r="K4" s="132" t="s">
        <v>193</v>
      </c>
    </row>
    <row r="5" spans="1:11" ht="15" customHeight="1" x14ac:dyDescent="0.2">
      <c r="A5" s="152"/>
      <c r="B5" s="152"/>
      <c r="C5" s="406" t="s">
        <v>195</v>
      </c>
      <c r="D5" s="406"/>
      <c r="E5" s="392"/>
      <c r="F5" s="392"/>
      <c r="G5" s="184"/>
      <c r="H5" s="392"/>
      <c r="I5" s="184"/>
    </row>
    <row r="6" spans="1:11" ht="15" customHeight="1" x14ac:dyDescent="0.2">
      <c r="A6" s="133"/>
      <c r="B6" s="133"/>
      <c r="C6" s="407" t="s">
        <v>196</v>
      </c>
      <c r="D6" s="407" t="s">
        <v>197</v>
      </c>
      <c r="E6" s="392"/>
      <c r="F6" s="392"/>
      <c r="G6" s="392" t="s">
        <v>439</v>
      </c>
      <c r="H6" s="392"/>
      <c r="I6" s="185"/>
    </row>
    <row r="7" spans="1:11" ht="15" customHeight="1" thickBot="1" x14ac:dyDescent="0.25">
      <c r="A7" s="125" t="s">
        <v>361</v>
      </c>
      <c r="B7" s="125"/>
      <c r="C7" s="393"/>
      <c r="D7" s="393"/>
      <c r="E7" s="393"/>
      <c r="F7" s="393"/>
      <c r="G7" s="393"/>
      <c r="H7" s="393"/>
      <c r="I7" s="167" t="s">
        <v>199</v>
      </c>
    </row>
    <row r="8" spans="1:11" ht="15" customHeight="1" thickTop="1" x14ac:dyDescent="0.2">
      <c r="A8" s="155">
        <v>1</v>
      </c>
      <c r="B8" s="155" t="s">
        <v>206</v>
      </c>
      <c r="C8" s="50">
        <v>626.6607810905</v>
      </c>
      <c r="D8" s="50">
        <v>7856.8678847794999</v>
      </c>
      <c r="E8" s="50">
        <v>331.494258</v>
      </c>
      <c r="F8" s="98"/>
      <c r="G8" s="14"/>
      <c r="H8" s="14"/>
      <c r="I8" s="50">
        <v>8152.0344078700009</v>
      </c>
      <c r="J8" s="23"/>
    </row>
    <row r="9" spans="1:11" ht="15" customHeight="1" x14ac:dyDescent="0.2">
      <c r="A9" s="155">
        <v>2</v>
      </c>
      <c r="B9" s="155" t="s">
        <v>207</v>
      </c>
      <c r="C9" s="50">
        <v>1059.0543709999999</v>
      </c>
      <c r="D9" s="50">
        <v>234455.89968733606</v>
      </c>
      <c r="E9" s="50">
        <v>1048.877778</v>
      </c>
      <c r="F9" s="98"/>
      <c r="G9" s="50"/>
      <c r="H9" s="50"/>
      <c r="I9" s="50">
        <v>234466.07628033607</v>
      </c>
      <c r="J9" s="23"/>
    </row>
    <row r="10" spans="1:11" ht="15" customHeight="1" x14ac:dyDescent="0.2">
      <c r="A10" s="155">
        <v>3</v>
      </c>
      <c r="B10" s="155" t="s">
        <v>208</v>
      </c>
      <c r="C10" s="50">
        <v>2061.8225040807001</v>
      </c>
      <c r="D10" s="50">
        <v>101793.38598753484</v>
      </c>
      <c r="E10" s="50">
        <v>1163.9051999999999</v>
      </c>
      <c r="F10" s="98"/>
      <c r="G10" s="50"/>
      <c r="H10" s="50"/>
      <c r="I10" s="50">
        <v>102691.30329161555</v>
      </c>
      <c r="J10" s="23"/>
    </row>
    <row r="11" spans="1:11" ht="15" customHeight="1" x14ac:dyDescent="0.2">
      <c r="A11" s="155">
        <v>4</v>
      </c>
      <c r="B11" s="155" t="s">
        <v>209</v>
      </c>
      <c r="C11" s="50">
        <v>15632.9270909485</v>
      </c>
      <c r="D11" s="50">
        <v>434349.47505661502</v>
      </c>
      <c r="E11" s="50">
        <v>13957.9332396596</v>
      </c>
      <c r="F11" s="98"/>
      <c r="G11" s="50"/>
      <c r="H11" s="50"/>
      <c r="I11" s="50">
        <v>436024.46890790394</v>
      </c>
      <c r="J11" s="23"/>
    </row>
    <row r="12" spans="1:11" ht="15" customHeight="1" x14ac:dyDescent="0.2">
      <c r="A12" s="155">
        <v>5</v>
      </c>
      <c r="B12" s="155" t="s">
        <v>210</v>
      </c>
      <c r="C12" s="50">
        <v>2445.1345856729999</v>
      </c>
      <c r="D12" s="50">
        <v>60988.771400602207</v>
      </c>
      <c r="E12" s="50">
        <v>616.81705707540004</v>
      </c>
      <c r="F12" s="98"/>
      <c r="G12" s="50"/>
      <c r="H12" s="50"/>
      <c r="I12" s="50">
        <v>62817.088929199803</v>
      </c>
      <c r="J12" s="23"/>
    </row>
    <row r="13" spans="1:11" ht="15" customHeight="1" x14ac:dyDescent="0.2">
      <c r="A13" s="155">
        <v>6</v>
      </c>
      <c r="B13" s="155" t="s">
        <v>211</v>
      </c>
      <c r="C13" s="50">
        <v>351.81813314389996</v>
      </c>
      <c r="D13" s="50">
        <v>23660.5963867584</v>
      </c>
      <c r="E13" s="50">
        <v>328.32399012360003</v>
      </c>
      <c r="F13" s="98"/>
      <c r="G13" s="50"/>
      <c r="H13" s="50"/>
      <c r="I13" s="50">
        <v>23684.090529778699</v>
      </c>
      <c r="J13" s="23"/>
    </row>
    <row r="14" spans="1:11" ht="15" customHeight="1" x14ac:dyDescent="0.2">
      <c r="A14" s="155">
        <v>7</v>
      </c>
      <c r="B14" s="155" t="s">
        <v>212</v>
      </c>
      <c r="C14" s="50">
        <v>200.66721799999999</v>
      </c>
      <c r="D14" s="50">
        <v>52840.044966003908</v>
      </c>
      <c r="E14" s="50">
        <v>103.47122899999999</v>
      </c>
      <c r="F14" s="98"/>
      <c r="G14" s="50"/>
      <c r="H14" s="50"/>
      <c r="I14" s="50">
        <v>52937.240955003908</v>
      </c>
      <c r="J14" s="23"/>
    </row>
    <row r="15" spans="1:11" ht="15" customHeight="1" x14ac:dyDescent="0.2">
      <c r="A15" s="155">
        <v>8</v>
      </c>
      <c r="B15" s="155" t="s">
        <v>213</v>
      </c>
      <c r="C15" s="50">
        <v>5612.5628171317994</v>
      </c>
      <c r="D15" s="50">
        <v>161314.80989805702</v>
      </c>
      <c r="E15" s="50">
        <v>2381.9377903696</v>
      </c>
      <c r="F15" s="98"/>
      <c r="G15" s="50"/>
      <c r="H15" s="50"/>
      <c r="I15" s="50">
        <v>164545.43492481924</v>
      </c>
      <c r="J15" s="23"/>
    </row>
    <row r="16" spans="1:11" ht="15" customHeight="1" x14ac:dyDescent="0.2">
      <c r="A16" s="155">
        <v>9</v>
      </c>
      <c r="B16" s="155" t="s">
        <v>214</v>
      </c>
      <c r="C16" s="50">
        <v>748.07374649919996</v>
      </c>
      <c r="D16" s="50">
        <v>24208.800950967598</v>
      </c>
      <c r="E16" s="50">
        <v>1240.4963227999999</v>
      </c>
      <c r="F16" s="98"/>
      <c r="G16" s="50"/>
      <c r="H16" s="50"/>
      <c r="I16" s="50">
        <v>23716.378374666798</v>
      </c>
      <c r="J16" s="23"/>
    </row>
    <row r="17" spans="1:10" ht="15" customHeight="1" x14ac:dyDescent="0.2">
      <c r="A17" s="155">
        <v>10</v>
      </c>
      <c r="B17" s="155" t="s">
        <v>215</v>
      </c>
      <c r="C17" s="50">
        <v>368.43334411199999</v>
      </c>
      <c r="D17" s="50">
        <v>14619.438904852399</v>
      </c>
      <c r="E17" s="50">
        <v>241.329549112</v>
      </c>
      <c r="F17" s="98"/>
      <c r="G17" s="50"/>
      <c r="H17" s="50"/>
      <c r="I17" s="50">
        <v>14746.542699852398</v>
      </c>
      <c r="J17" s="23"/>
    </row>
    <row r="18" spans="1:10" ht="15" customHeight="1" x14ac:dyDescent="0.2">
      <c r="A18" s="155">
        <v>11</v>
      </c>
      <c r="B18" s="155" t="s">
        <v>216</v>
      </c>
      <c r="C18" s="50">
        <v>1553.1719686919998</v>
      </c>
      <c r="D18" s="50">
        <v>86875.601975383601</v>
      </c>
      <c r="E18" s="50">
        <v>842.98883373759998</v>
      </c>
      <c r="F18" s="98"/>
      <c r="G18" s="50"/>
      <c r="H18" s="50"/>
      <c r="I18" s="50">
        <v>87585.785110337994</v>
      </c>
      <c r="J18" s="23"/>
    </row>
    <row r="19" spans="1:10" ht="15" customHeight="1" x14ac:dyDescent="0.2">
      <c r="A19" s="155">
        <v>12</v>
      </c>
      <c r="B19" s="155" t="s">
        <v>217</v>
      </c>
      <c r="C19" s="50">
        <v>0</v>
      </c>
      <c r="D19" s="50">
        <v>27944.523439739969</v>
      </c>
      <c r="E19" s="50">
        <v>0</v>
      </c>
      <c r="F19" s="98"/>
      <c r="G19" s="50"/>
      <c r="H19" s="50"/>
      <c r="I19" s="50">
        <v>27944.523439739969</v>
      </c>
      <c r="J19" s="23"/>
    </row>
    <row r="20" spans="1:10" ht="15" customHeight="1" x14ac:dyDescent="0.2">
      <c r="A20" s="179">
        <v>13</v>
      </c>
      <c r="B20" s="179" t="s">
        <v>4</v>
      </c>
      <c r="C20" s="311">
        <v>30660.326560371603</v>
      </c>
      <c r="D20" s="311">
        <v>1230908.2165386309</v>
      </c>
      <c r="E20" s="311">
        <v>22257.575247877805</v>
      </c>
      <c r="F20" s="100"/>
      <c r="G20" s="336"/>
      <c r="H20" s="336"/>
      <c r="I20" s="311">
        <v>1239310.9678511245</v>
      </c>
      <c r="J20" s="29"/>
    </row>
    <row r="21" spans="1:10" ht="15.75" customHeight="1" x14ac:dyDescent="0.2">
      <c r="C21" s="50"/>
      <c r="D21" s="50"/>
      <c r="E21" s="50"/>
      <c r="F21" s="50"/>
      <c r="G21" s="50"/>
      <c r="H21" s="50"/>
      <c r="I21" s="50"/>
      <c r="J21" s="23"/>
    </row>
    <row r="22" spans="1:10" ht="15.75" customHeight="1" x14ac:dyDescent="0.2">
      <c r="G22" s="182"/>
      <c r="H22" s="182"/>
    </row>
    <row r="23" spans="1:10" x14ac:dyDescent="0.2">
      <c r="G23" s="182"/>
      <c r="H23" s="182"/>
    </row>
    <row r="24" spans="1:10" x14ac:dyDescent="0.2">
      <c r="F24" s="17"/>
      <c r="G24" s="107"/>
      <c r="H24" s="107"/>
      <c r="I24" s="17"/>
    </row>
    <row r="25" spans="1:10" x14ac:dyDescent="0.2">
      <c r="F25" s="17"/>
      <c r="G25" s="183"/>
      <c r="H25" s="183"/>
      <c r="I25" s="17"/>
    </row>
    <row r="26" spans="1:10" x14ac:dyDescent="0.2">
      <c r="F26" s="17"/>
      <c r="G26" s="183"/>
      <c r="H26" s="183"/>
      <c r="I26" s="17"/>
    </row>
    <row r="27" spans="1:10" x14ac:dyDescent="0.2">
      <c r="F27" s="17"/>
      <c r="G27" s="107"/>
      <c r="H27" s="107"/>
      <c r="I27" s="17"/>
    </row>
    <row r="28" spans="1:10" x14ac:dyDescent="0.2">
      <c r="F28" s="17"/>
      <c r="G28" s="107"/>
      <c r="H28" s="107"/>
      <c r="I28" s="17"/>
    </row>
    <row r="29" spans="1:10" x14ac:dyDescent="0.2">
      <c r="F29" s="17"/>
      <c r="G29" s="107"/>
      <c r="H29" s="107"/>
      <c r="I29" s="17"/>
    </row>
    <row r="30" spans="1:10" x14ac:dyDescent="0.2">
      <c r="F30" s="17"/>
      <c r="G30" s="107"/>
      <c r="H30" s="107"/>
      <c r="I30" s="17"/>
    </row>
    <row r="31" spans="1:10" x14ac:dyDescent="0.2">
      <c r="F31" s="17"/>
      <c r="G31" s="17"/>
      <c r="H31" s="17"/>
      <c r="I31" s="17"/>
    </row>
    <row r="56" spans="7:8" x14ac:dyDescent="0.2">
      <c r="G56" s="16"/>
      <c r="H56" s="16"/>
    </row>
    <row r="78" spans="7:8" x14ac:dyDescent="0.2">
      <c r="G78" s="69"/>
      <c r="H78" s="69"/>
    </row>
  </sheetData>
  <mergeCells count="7">
    <mergeCell ref="E4:E7"/>
    <mergeCell ref="F4:F7"/>
    <mergeCell ref="H4:H7"/>
    <mergeCell ref="C5:D5"/>
    <mergeCell ref="C6:C7"/>
    <mergeCell ref="D6:D7"/>
    <mergeCell ref="G6:G7"/>
  </mergeCells>
  <hyperlinks>
    <hyperlink ref="K4" location="Index!A1" display="Index"/>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B45E6"/>
  </sheetPr>
  <dimension ref="A1:K15"/>
  <sheetViews>
    <sheetView showGridLines="0" workbookViewId="0"/>
  </sheetViews>
  <sheetFormatPr defaultColWidth="9.140625" defaultRowHeight="12.75" x14ac:dyDescent="0.2"/>
  <cols>
    <col min="1" max="1" width="5" style="15" customWidth="1"/>
    <col min="2" max="2" width="21.5703125" style="15" customWidth="1"/>
    <col min="3" max="3" width="13" style="15" customWidth="1"/>
    <col min="4" max="4" width="15.5703125" style="15" customWidth="1"/>
    <col min="5" max="7" width="12.5703125" style="15" customWidth="1"/>
    <col min="8" max="8" width="13.42578125" style="15" customWidth="1"/>
    <col min="9" max="9" width="12.28515625" style="15" customWidth="1"/>
    <col min="10" max="11" width="8.5703125" style="15" customWidth="1"/>
    <col min="12" max="16384" width="9.140625" style="15"/>
  </cols>
  <sheetData>
    <row r="1" spans="1:11" ht="15" customHeight="1" x14ac:dyDescent="0.2">
      <c r="A1" s="16" t="s">
        <v>298</v>
      </c>
    </row>
    <row r="2" spans="1:11" ht="15" customHeight="1" x14ac:dyDescent="0.2"/>
    <row r="3" spans="1:11" ht="15" customHeight="1" x14ac:dyDescent="0.2">
      <c r="C3" s="27" t="s">
        <v>382</v>
      </c>
      <c r="D3" s="27" t="s">
        <v>383</v>
      </c>
      <c r="E3" s="27" t="s">
        <v>384</v>
      </c>
      <c r="F3" s="27" t="s">
        <v>385</v>
      </c>
      <c r="G3" s="27" t="s">
        <v>386</v>
      </c>
      <c r="H3" s="27" t="s">
        <v>387</v>
      </c>
      <c r="I3" s="27" t="s">
        <v>388</v>
      </c>
    </row>
    <row r="4" spans="1:11" ht="15" customHeight="1" x14ac:dyDescent="0.2">
      <c r="A4" s="152"/>
      <c r="B4" s="152"/>
      <c r="C4" s="152"/>
      <c r="D4" s="152"/>
      <c r="E4" s="392" t="s">
        <v>441</v>
      </c>
      <c r="F4" s="392" t="s">
        <v>198</v>
      </c>
      <c r="G4" s="184"/>
      <c r="H4" s="392" t="s">
        <v>440</v>
      </c>
      <c r="I4" s="184"/>
      <c r="K4" s="132" t="s">
        <v>193</v>
      </c>
    </row>
    <row r="5" spans="1:11" ht="15" customHeight="1" x14ac:dyDescent="0.2">
      <c r="A5" s="152"/>
      <c r="B5" s="152"/>
      <c r="C5" s="406" t="s">
        <v>195</v>
      </c>
      <c r="D5" s="406"/>
      <c r="E5" s="392"/>
      <c r="F5" s="392"/>
      <c r="G5" s="184"/>
      <c r="H5" s="392"/>
      <c r="I5" s="184"/>
    </row>
    <row r="6" spans="1:11" ht="15" customHeight="1" x14ac:dyDescent="0.2">
      <c r="A6" s="133"/>
      <c r="B6" s="133"/>
      <c r="C6" s="407" t="s">
        <v>196</v>
      </c>
      <c r="D6" s="407" t="s">
        <v>197</v>
      </c>
      <c r="E6" s="392"/>
      <c r="F6" s="392"/>
      <c r="G6" s="392" t="s">
        <v>439</v>
      </c>
      <c r="H6" s="392"/>
      <c r="I6" s="185"/>
    </row>
    <row r="7" spans="1:11" ht="15" customHeight="1" thickBot="1" x14ac:dyDescent="0.25">
      <c r="A7" s="125" t="s">
        <v>361</v>
      </c>
      <c r="B7" s="125"/>
      <c r="C7" s="393"/>
      <c r="D7" s="393"/>
      <c r="E7" s="393"/>
      <c r="F7" s="393"/>
      <c r="G7" s="393"/>
      <c r="H7" s="393"/>
      <c r="I7" s="167" t="s">
        <v>199</v>
      </c>
    </row>
    <row r="8" spans="1:11" ht="15" customHeight="1" thickTop="1" x14ac:dyDescent="0.2">
      <c r="A8" s="155">
        <v>1</v>
      </c>
      <c r="B8" s="155" t="s">
        <v>218</v>
      </c>
      <c r="C8" s="50">
        <v>24532.554994027803</v>
      </c>
      <c r="D8" s="50">
        <v>1089535.6984210669</v>
      </c>
      <c r="E8" s="50">
        <v>16066.891990742799</v>
      </c>
      <c r="F8" s="98"/>
      <c r="G8" s="14"/>
      <c r="H8" s="14"/>
      <c r="I8" s="50">
        <v>1098001.3614243518</v>
      </c>
    </row>
    <row r="9" spans="1:11" ht="15" customHeight="1" x14ac:dyDescent="0.2">
      <c r="A9" s="155">
        <v>2</v>
      </c>
      <c r="B9" s="155" t="s">
        <v>219</v>
      </c>
      <c r="C9" s="50">
        <v>92.112337999999994</v>
      </c>
      <c r="D9" s="50">
        <v>46468.632244632994</v>
      </c>
      <c r="E9" s="50">
        <v>143.822498</v>
      </c>
      <c r="F9" s="98"/>
      <c r="G9" s="14"/>
      <c r="H9" s="14"/>
      <c r="I9" s="50">
        <v>46416.922084632992</v>
      </c>
    </row>
    <row r="10" spans="1:11" ht="15" customHeight="1" x14ac:dyDescent="0.2">
      <c r="A10" s="155">
        <v>3</v>
      </c>
      <c r="B10" s="155" t="s">
        <v>220</v>
      </c>
      <c r="C10" s="50">
        <v>465.13164619099996</v>
      </c>
      <c r="D10" s="50">
        <v>32560.873125552629</v>
      </c>
      <c r="E10" s="50">
        <v>471.13415800000001</v>
      </c>
      <c r="F10" s="98"/>
      <c r="G10" s="14"/>
      <c r="H10" s="14"/>
      <c r="I10" s="50">
        <v>32554.870613743631</v>
      </c>
    </row>
    <row r="11" spans="1:11" ht="15" customHeight="1" x14ac:dyDescent="0.2">
      <c r="A11" s="155">
        <v>4</v>
      </c>
      <c r="B11" s="155" t="s">
        <v>221</v>
      </c>
      <c r="C11" s="50">
        <v>2809.5779134753998</v>
      </c>
      <c r="D11" s="50">
        <v>59820.905478765031</v>
      </c>
      <c r="E11" s="50">
        <v>2864.6480812052</v>
      </c>
      <c r="F11" s="98"/>
      <c r="G11" s="14"/>
      <c r="H11" s="14"/>
      <c r="I11" s="50">
        <v>59765.835311035225</v>
      </c>
    </row>
    <row r="12" spans="1:11" ht="15" customHeight="1" x14ac:dyDescent="0.2">
      <c r="A12" s="155">
        <v>5</v>
      </c>
      <c r="B12" s="155" t="s">
        <v>222</v>
      </c>
      <c r="C12" s="50">
        <v>2760.9496686774</v>
      </c>
      <c r="D12" s="50">
        <v>2522.1072686133002</v>
      </c>
      <c r="E12" s="50">
        <v>2711.0785199298002</v>
      </c>
      <c r="F12" s="98"/>
      <c r="G12" s="14"/>
      <c r="H12" s="14"/>
      <c r="I12" s="50">
        <v>2571.9784173609</v>
      </c>
    </row>
    <row r="13" spans="1:11" ht="15" customHeight="1" x14ac:dyDescent="0.2">
      <c r="A13" s="179">
        <v>6</v>
      </c>
      <c r="B13" s="179" t="s">
        <v>4</v>
      </c>
      <c r="C13" s="311">
        <v>30660.326560371603</v>
      </c>
      <c r="D13" s="311">
        <v>1230908.2165386309</v>
      </c>
      <c r="E13" s="311">
        <v>22257.575247877798</v>
      </c>
      <c r="F13" s="100"/>
      <c r="G13" s="52">
        <v>0</v>
      </c>
      <c r="H13" s="52">
        <v>0</v>
      </c>
      <c r="I13" s="311">
        <v>1239310.9678511245</v>
      </c>
    </row>
    <row r="14" spans="1:11" x14ac:dyDescent="0.2">
      <c r="C14" s="23"/>
      <c r="D14" s="23"/>
      <c r="E14" s="23"/>
      <c r="F14" s="23"/>
    </row>
    <row r="15" spans="1:11" x14ac:dyDescent="0.2">
      <c r="A15" s="27"/>
      <c r="B15" s="27"/>
      <c r="C15" s="27"/>
      <c r="D15" s="27"/>
      <c r="E15" s="27"/>
    </row>
  </sheetData>
  <mergeCells count="7">
    <mergeCell ref="E4:E7"/>
    <mergeCell ref="F4:F7"/>
    <mergeCell ref="H4:H7"/>
    <mergeCell ref="C5:D5"/>
    <mergeCell ref="C6:C7"/>
    <mergeCell ref="D6:D7"/>
    <mergeCell ref="G6:G7"/>
  </mergeCells>
  <hyperlinks>
    <hyperlink ref="K4" location="Index!A1" display="Index"/>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B45E6"/>
  </sheetPr>
  <dimension ref="A1:J11"/>
  <sheetViews>
    <sheetView showGridLines="0" workbookViewId="0"/>
  </sheetViews>
  <sheetFormatPr defaultColWidth="9.140625" defaultRowHeight="12.75" x14ac:dyDescent="0.2"/>
  <cols>
    <col min="1" max="1" width="5" style="15" customWidth="1"/>
    <col min="2" max="2" width="24.42578125" style="15" customWidth="1"/>
    <col min="3" max="8" width="12.85546875" style="15" customWidth="1"/>
    <col min="9" max="10" width="8.5703125" style="15" customWidth="1"/>
    <col min="11" max="16384" width="9.140625" style="15"/>
  </cols>
  <sheetData>
    <row r="1" spans="1:10" ht="15" customHeight="1" x14ac:dyDescent="0.2">
      <c r="A1" s="16" t="s">
        <v>299</v>
      </c>
    </row>
    <row r="2" spans="1:10" ht="15" customHeight="1" x14ac:dyDescent="0.2">
      <c r="B2" s="16"/>
    </row>
    <row r="3" spans="1:10" ht="15" customHeight="1" x14ac:dyDescent="0.2">
      <c r="C3" s="27" t="s">
        <v>382</v>
      </c>
      <c r="D3" s="27" t="s">
        <v>383</v>
      </c>
      <c r="E3" s="27" t="s">
        <v>384</v>
      </c>
      <c r="F3" s="27" t="s">
        <v>385</v>
      </c>
      <c r="G3" s="27" t="s">
        <v>386</v>
      </c>
      <c r="H3" s="27" t="s">
        <v>387</v>
      </c>
    </row>
    <row r="4" spans="1:10" ht="15" customHeight="1" x14ac:dyDescent="0.2">
      <c r="A4" s="133"/>
      <c r="B4" s="133"/>
      <c r="C4" s="406" t="s">
        <v>448</v>
      </c>
      <c r="D4" s="406"/>
      <c r="E4" s="406"/>
      <c r="F4" s="406"/>
      <c r="G4" s="406"/>
      <c r="H4" s="406"/>
      <c r="J4" s="132" t="s">
        <v>193</v>
      </c>
    </row>
    <row r="5" spans="1:10" ht="15" customHeight="1" x14ac:dyDescent="0.2">
      <c r="A5" s="133"/>
      <c r="B5" s="133"/>
      <c r="C5" s="408" t="s">
        <v>223</v>
      </c>
      <c r="D5" s="407" t="s">
        <v>224</v>
      </c>
      <c r="E5" s="407" t="s">
        <v>225</v>
      </c>
      <c r="F5" s="407" t="s">
        <v>226</v>
      </c>
      <c r="G5" s="407" t="s">
        <v>227</v>
      </c>
      <c r="H5" s="410" t="s">
        <v>228</v>
      </c>
      <c r="J5" s="109"/>
    </row>
    <row r="6" spans="1:10" ht="15" customHeight="1" thickBot="1" x14ac:dyDescent="0.25">
      <c r="A6" s="125" t="s">
        <v>361</v>
      </c>
      <c r="B6" s="125"/>
      <c r="C6" s="409"/>
      <c r="D6" s="393"/>
      <c r="E6" s="393"/>
      <c r="F6" s="393"/>
      <c r="G6" s="393"/>
      <c r="H6" s="411"/>
    </row>
    <row r="7" spans="1:10" ht="15" customHeight="1" thickTop="1" x14ac:dyDescent="0.2">
      <c r="A7" s="155">
        <v>1</v>
      </c>
      <c r="B7" s="65" t="s">
        <v>449</v>
      </c>
      <c r="C7" s="65"/>
      <c r="D7" s="65"/>
      <c r="E7" s="65"/>
      <c r="F7" s="65"/>
      <c r="G7" s="65"/>
      <c r="H7" s="65"/>
    </row>
    <row r="8" spans="1:10" ht="15" customHeight="1" x14ac:dyDescent="0.2">
      <c r="A8" s="155"/>
      <c r="B8" s="156" t="s">
        <v>450</v>
      </c>
      <c r="C8" s="182">
        <v>12308.2609147597</v>
      </c>
      <c r="D8" s="182">
        <v>2788.8471868489</v>
      </c>
      <c r="E8" s="182">
        <v>332.53335079179999</v>
      </c>
      <c r="F8" s="182">
        <v>861.15666679150002</v>
      </c>
      <c r="G8" s="182">
        <v>1623.4367141987</v>
      </c>
      <c r="H8" s="182">
        <v>2160.2509438613001</v>
      </c>
    </row>
    <row r="9" spans="1:10" ht="15" customHeight="1" x14ac:dyDescent="0.2">
      <c r="A9" s="155"/>
      <c r="B9" s="156" t="s">
        <v>451</v>
      </c>
      <c r="C9" s="182">
        <v>12653.416878537701</v>
      </c>
      <c r="D9" s="182">
        <v>4537.3258810350999</v>
      </c>
      <c r="E9" s="182">
        <v>309.9531761229</v>
      </c>
      <c r="F9" s="182">
        <v>1567.1727925872001</v>
      </c>
      <c r="G9" s="182">
        <v>1092.0957473275</v>
      </c>
      <c r="H9" s="182">
        <v>2250.5505159211002</v>
      </c>
    </row>
    <row r="10" spans="1:10" ht="15" customHeight="1" x14ac:dyDescent="0.2">
      <c r="A10" s="155">
        <v>2</v>
      </c>
      <c r="B10" s="156" t="s">
        <v>452</v>
      </c>
      <c r="C10" s="65"/>
      <c r="D10" s="65"/>
      <c r="E10" s="65"/>
      <c r="F10" s="65"/>
      <c r="G10" s="65"/>
      <c r="H10" s="65"/>
    </row>
    <row r="11" spans="1:10" ht="15" customHeight="1" x14ac:dyDescent="0.2">
      <c r="A11" s="179">
        <v>3</v>
      </c>
      <c r="B11" s="289" t="s">
        <v>277</v>
      </c>
      <c r="C11" s="290">
        <v>24961.6777932974</v>
      </c>
      <c r="D11" s="290">
        <v>7326.1730678839995</v>
      </c>
      <c r="E11" s="290">
        <v>642.48652691469999</v>
      </c>
      <c r="F11" s="290">
        <v>2428.3294593787</v>
      </c>
      <c r="G11" s="290">
        <v>2715.5324615261998</v>
      </c>
      <c r="H11" s="290">
        <v>4410.8014597824003</v>
      </c>
    </row>
  </sheetData>
  <mergeCells count="7">
    <mergeCell ref="C4:H4"/>
    <mergeCell ref="C5:C6"/>
    <mergeCell ref="D5:D6"/>
    <mergeCell ref="E5:E6"/>
    <mergeCell ref="F5:F6"/>
    <mergeCell ref="G5:G6"/>
    <mergeCell ref="H5:H6"/>
  </mergeCells>
  <hyperlinks>
    <hyperlink ref="J4" location="Index!A1" display="Inde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B45E6"/>
  </sheetPr>
  <dimension ref="A1:F44"/>
  <sheetViews>
    <sheetView showGridLines="0" tabSelected="1" workbookViewId="0">
      <selection activeCell="B46" sqref="B46"/>
    </sheetView>
  </sheetViews>
  <sheetFormatPr defaultColWidth="9.140625" defaultRowHeight="15" x14ac:dyDescent="0.25"/>
  <cols>
    <col min="1" max="1" width="12" style="83" customWidth="1"/>
    <col min="2" max="2" width="101.85546875" style="2" customWidth="1"/>
    <col min="3" max="3" width="40.28515625" style="61" customWidth="1"/>
    <col min="4" max="16384" width="9.140625" style="2"/>
  </cols>
  <sheetData>
    <row r="1" spans="1:6" ht="15.75" customHeight="1" x14ac:dyDescent="0.25">
      <c r="A1" s="375" t="s">
        <v>316</v>
      </c>
      <c r="B1" s="375"/>
    </row>
    <row r="2" spans="1:6" ht="15.75" thickBot="1" x14ac:dyDescent="0.3">
      <c r="A2" s="376"/>
      <c r="B2" s="376"/>
    </row>
    <row r="3" spans="1:6" ht="11.25" customHeight="1" thickTop="1" x14ac:dyDescent="0.25">
      <c r="A3" s="81"/>
      <c r="B3" s="3"/>
    </row>
    <row r="4" spans="1:6" s="8" customFormat="1" ht="15.75" customHeight="1" thickBot="1" x14ac:dyDescent="0.3">
      <c r="A4" s="93" t="s">
        <v>518</v>
      </c>
      <c r="B4" s="93"/>
      <c r="C4" s="62"/>
      <c r="D4" s="7"/>
      <c r="E4" s="7"/>
      <c r="F4" s="7"/>
    </row>
    <row r="5" spans="1:6" s="8" customFormat="1" ht="15.75" customHeight="1" x14ac:dyDescent="0.2">
      <c r="A5" s="82" t="s">
        <v>318</v>
      </c>
      <c r="B5" s="12" t="s">
        <v>320</v>
      </c>
      <c r="C5" s="62"/>
      <c r="D5" s="7"/>
      <c r="E5" s="7"/>
      <c r="F5" s="7"/>
    </row>
    <row r="6" spans="1:6" s="8" customFormat="1" ht="15.75" customHeight="1" x14ac:dyDescent="0.2">
      <c r="A6" s="82" t="s">
        <v>363</v>
      </c>
      <c r="B6" s="12" t="s">
        <v>364</v>
      </c>
      <c r="C6" s="62"/>
      <c r="D6" s="7"/>
      <c r="E6" s="7"/>
      <c r="F6" s="7"/>
    </row>
    <row r="7" spans="1:6" s="8" customFormat="1" ht="15.75" customHeight="1" x14ac:dyDescent="0.2">
      <c r="A7" s="82" t="s">
        <v>317</v>
      </c>
      <c r="B7" s="12" t="s">
        <v>319</v>
      </c>
      <c r="C7" s="62"/>
      <c r="D7" s="7"/>
      <c r="E7" s="7"/>
      <c r="F7" s="7"/>
    </row>
    <row r="8" spans="1:6" s="11" customFormat="1" ht="15.75" customHeight="1" x14ac:dyDescent="0.25">
      <c r="A8" s="82" t="s">
        <v>246</v>
      </c>
      <c r="B8" s="12" t="s">
        <v>628</v>
      </c>
      <c r="C8" s="65"/>
      <c r="D8" s="9"/>
      <c r="E8" s="9"/>
      <c r="F8" s="9"/>
    </row>
    <row r="9" spans="1:6" s="11" customFormat="1" ht="15.75" customHeight="1" x14ac:dyDescent="0.25">
      <c r="A9" s="82" t="s">
        <v>290</v>
      </c>
      <c r="B9" s="13" t="s">
        <v>289</v>
      </c>
      <c r="C9" s="65"/>
      <c r="D9" s="9"/>
      <c r="E9" s="9"/>
      <c r="F9" s="9"/>
    </row>
    <row r="10" spans="1:6" s="11" customFormat="1" ht="15.75" customHeight="1" x14ac:dyDescent="0.25">
      <c r="A10" s="82" t="s">
        <v>602</v>
      </c>
      <c r="B10" s="13" t="s">
        <v>605</v>
      </c>
      <c r="C10" s="65"/>
      <c r="D10" s="9"/>
      <c r="E10" s="9"/>
      <c r="F10" s="9"/>
    </row>
    <row r="11" spans="1:6" s="11" customFormat="1" ht="15.75" customHeight="1" x14ac:dyDescent="0.25">
      <c r="A11" s="82" t="s">
        <v>622</v>
      </c>
      <c r="B11" s="13" t="s">
        <v>616</v>
      </c>
      <c r="C11" s="65"/>
      <c r="D11" s="9"/>
      <c r="E11" s="9"/>
      <c r="F11" s="9"/>
    </row>
    <row r="12" spans="1:6" s="11" customFormat="1" ht="15.75" customHeight="1" x14ac:dyDescent="0.25">
      <c r="A12" s="82" t="s">
        <v>623</v>
      </c>
      <c r="B12" s="13" t="s">
        <v>617</v>
      </c>
      <c r="C12" s="65"/>
      <c r="D12" s="9"/>
      <c r="E12" s="9"/>
      <c r="F12" s="9"/>
    </row>
    <row r="13" spans="1:6" s="11" customFormat="1" ht="9.75" customHeight="1" x14ac:dyDescent="0.25">
      <c r="A13" s="83"/>
      <c r="B13" s="13"/>
      <c r="C13" s="66"/>
      <c r="D13" s="9"/>
      <c r="E13" s="9"/>
      <c r="F13" s="9"/>
    </row>
    <row r="14" spans="1:6" s="8" customFormat="1" ht="15.75" customHeight="1" thickBot="1" x14ac:dyDescent="0.3">
      <c r="A14" s="93" t="s">
        <v>519</v>
      </c>
      <c r="B14" s="93"/>
      <c r="C14" s="67"/>
      <c r="D14" s="7"/>
      <c r="E14" s="7"/>
      <c r="F14" s="7"/>
    </row>
    <row r="15" spans="1:6" s="8" customFormat="1" ht="15.75" customHeight="1" x14ac:dyDescent="0.2">
      <c r="A15" s="84" t="s">
        <v>463</v>
      </c>
      <c r="B15" s="10" t="s">
        <v>468</v>
      </c>
      <c r="C15" s="67"/>
      <c r="D15" s="7"/>
      <c r="E15" s="7"/>
      <c r="F15" s="7"/>
    </row>
    <row r="16" spans="1:6" s="8" customFormat="1" ht="15.75" customHeight="1" x14ac:dyDescent="0.2">
      <c r="A16" s="84" t="s">
        <v>464</v>
      </c>
      <c r="B16" s="10" t="s">
        <v>469</v>
      </c>
      <c r="C16" s="67"/>
      <c r="D16" s="7"/>
      <c r="E16" s="7"/>
      <c r="F16" s="7"/>
    </row>
    <row r="17" spans="1:6" s="8" customFormat="1" ht="15.75" customHeight="1" x14ac:dyDescent="0.2">
      <c r="A17" s="84" t="s">
        <v>465</v>
      </c>
      <c r="B17" s="10" t="s">
        <v>470</v>
      </c>
      <c r="C17" s="67"/>
      <c r="D17" s="7"/>
      <c r="E17" s="7"/>
      <c r="F17" s="7"/>
    </row>
    <row r="18" spans="1:6" s="8" customFormat="1" ht="15.75" customHeight="1" x14ac:dyDescent="0.2">
      <c r="A18" s="84" t="s">
        <v>466</v>
      </c>
      <c r="B18" s="10" t="s">
        <v>471</v>
      </c>
      <c r="C18" s="67"/>
      <c r="D18" s="7"/>
      <c r="E18" s="7"/>
      <c r="F18" s="7"/>
    </row>
    <row r="19" spans="1:6" s="11" customFormat="1" ht="15.75" customHeight="1" x14ac:dyDescent="0.25">
      <c r="A19" s="84" t="s">
        <v>260</v>
      </c>
      <c r="B19" s="10" t="s">
        <v>284</v>
      </c>
      <c r="C19" s="65"/>
      <c r="D19" s="9"/>
      <c r="E19" s="9"/>
      <c r="F19" s="9"/>
    </row>
    <row r="20" spans="1:6" s="11" customFormat="1" ht="15.75" customHeight="1" x14ac:dyDescent="0.25">
      <c r="A20" s="84" t="s">
        <v>261</v>
      </c>
      <c r="B20" s="10" t="s">
        <v>285</v>
      </c>
      <c r="C20" s="65"/>
      <c r="D20" s="9"/>
      <c r="E20" s="9"/>
      <c r="F20" s="9"/>
    </row>
    <row r="21" spans="1:6" s="11" customFormat="1" ht="15.75" customHeight="1" x14ac:dyDescent="0.25">
      <c r="A21" s="84" t="s">
        <v>262</v>
      </c>
      <c r="B21" s="10" t="s">
        <v>286</v>
      </c>
      <c r="C21" s="65"/>
      <c r="D21" s="9"/>
      <c r="E21" s="9"/>
      <c r="F21" s="9"/>
    </row>
    <row r="22" spans="1:6" s="11" customFormat="1" ht="15.75" customHeight="1" x14ac:dyDescent="0.25">
      <c r="A22" s="84" t="s">
        <v>263</v>
      </c>
      <c r="B22" s="10" t="s">
        <v>287</v>
      </c>
      <c r="C22" s="65"/>
      <c r="D22" s="9"/>
      <c r="E22" s="9"/>
      <c r="F22" s="9"/>
    </row>
    <row r="23" spans="1:6" s="11" customFormat="1" ht="15.75" customHeight="1" x14ac:dyDescent="0.25">
      <c r="A23" s="84" t="s">
        <v>264</v>
      </c>
      <c r="B23" s="10" t="s">
        <v>288</v>
      </c>
      <c r="C23" s="65"/>
      <c r="D23" s="9"/>
      <c r="E23" s="9"/>
      <c r="F23" s="9"/>
    </row>
    <row r="24" spans="1:6" s="11" customFormat="1" ht="15.75" customHeight="1" x14ac:dyDescent="0.25">
      <c r="A24" s="84" t="s">
        <v>279</v>
      </c>
      <c r="B24" s="10" t="s">
        <v>280</v>
      </c>
      <c r="C24" s="65"/>
      <c r="D24" s="9"/>
      <c r="E24" s="9"/>
      <c r="F24" s="9"/>
    </row>
    <row r="25" spans="1:6" s="11" customFormat="1" ht="15.75" customHeight="1" x14ac:dyDescent="0.25">
      <c r="A25" s="84" t="s">
        <v>283</v>
      </c>
      <c r="B25" s="111" t="s">
        <v>282</v>
      </c>
      <c r="C25" s="65"/>
      <c r="D25" s="9"/>
      <c r="E25" s="9"/>
      <c r="F25" s="9"/>
    </row>
    <row r="26" spans="1:6" s="11" customFormat="1" ht="15.75" customHeight="1" x14ac:dyDescent="0.25">
      <c r="A26" s="84" t="s">
        <v>278</v>
      </c>
      <c r="B26" s="10" t="s">
        <v>281</v>
      </c>
      <c r="C26" s="65"/>
      <c r="D26" s="9"/>
      <c r="E26" s="9"/>
      <c r="F26" s="9"/>
    </row>
    <row r="27" spans="1:6" s="11" customFormat="1" ht="15.75" customHeight="1" x14ac:dyDescent="0.25">
      <c r="A27" s="84" t="s">
        <v>247</v>
      </c>
      <c r="B27" s="64" t="s">
        <v>252</v>
      </c>
      <c r="C27" s="65"/>
      <c r="D27" s="9"/>
      <c r="E27" s="9"/>
      <c r="F27" s="9"/>
    </row>
    <row r="28" spans="1:6" s="11" customFormat="1" ht="15.75" customHeight="1" x14ac:dyDescent="0.25">
      <c r="A28" s="84" t="s">
        <v>248</v>
      </c>
      <c r="B28" s="10" t="s">
        <v>253</v>
      </c>
      <c r="C28" s="65"/>
      <c r="D28" s="9"/>
      <c r="E28" s="9"/>
      <c r="F28" s="9"/>
    </row>
    <row r="29" spans="1:6" s="11" customFormat="1" ht="15.75" customHeight="1" x14ac:dyDescent="0.25">
      <c r="A29" s="84" t="s">
        <v>249</v>
      </c>
      <c r="B29" s="10" t="s">
        <v>254</v>
      </c>
      <c r="C29" s="65"/>
      <c r="D29" s="12"/>
    </row>
    <row r="30" spans="1:6" s="11" customFormat="1" ht="15.75" customHeight="1" x14ac:dyDescent="0.25">
      <c r="A30" s="84" t="s">
        <v>251</v>
      </c>
      <c r="B30" s="10" t="s">
        <v>256</v>
      </c>
      <c r="C30" s="65"/>
      <c r="D30" s="12"/>
    </row>
    <row r="31" spans="1:6" s="11" customFormat="1" ht="15.75" customHeight="1" x14ac:dyDescent="0.25">
      <c r="A31" s="84" t="s">
        <v>250</v>
      </c>
      <c r="B31" s="10" t="s">
        <v>255</v>
      </c>
      <c r="C31" s="65"/>
      <c r="D31" s="12"/>
    </row>
    <row r="32" spans="1:6" s="11" customFormat="1" ht="15.75" customHeight="1" x14ac:dyDescent="0.25">
      <c r="A32" s="84" t="s">
        <v>257</v>
      </c>
      <c r="B32" s="10" t="s">
        <v>604</v>
      </c>
      <c r="C32" s="65"/>
      <c r="D32" s="12"/>
    </row>
    <row r="33" spans="1:6" s="11" customFormat="1" ht="15.75" customHeight="1" x14ac:dyDescent="0.25">
      <c r="A33" s="84" t="s">
        <v>258</v>
      </c>
      <c r="B33" s="10" t="s">
        <v>603</v>
      </c>
      <c r="C33" s="65"/>
    </row>
    <row r="34" spans="1:6" s="11" customFormat="1" ht="9.75" customHeight="1" x14ac:dyDescent="0.25">
      <c r="A34" s="85"/>
      <c r="B34" s="13"/>
      <c r="C34" s="66"/>
      <c r="D34" s="9"/>
      <c r="E34" s="9"/>
      <c r="F34" s="9"/>
    </row>
    <row r="35" spans="1:6" s="8" customFormat="1" ht="15.75" customHeight="1" thickBot="1" x14ac:dyDescent="0.3">
      <c r="A35" s="93" t="s">
        <v>520</v>
      </c>
      <c r="B35" s="93"/>
      <c r="C35" s="67"/>
      <c r="D35" s="7"/>
      <c r="E35" s="7"/>
      <c r="F35" s="7"/>
    </row>
    <row r="36" spans="1:6" s="11" customFormat="1" ht="15.75" customHeight="1" x14ac:dyDescent="0.25">
      <c r="A36" s="84" t="s">
        <v>315</v>
      </c>
      <c r="B36" s="13" t="s">
        <v>259</v>
      </c>
      <c r="C36" s="15"/>
    </row>
    <row r="37" spans="1:6" s="11" customFormat="1" x14ac:dyDescent="0.25">
      <c r="A37" s="256"/>
      <c r="B37" s="257"/>
      <c r="C37" s="63"/>
    </row>
    <row r="38" spans="1:6" s="8" customFormat="1" ht="15.75" customHeight="1" thickBot="1" x14ac:dyDescent="0.3">
      <c r="A38" s="93" t="s">
        <v>521</v>
      </c>
      <c r="B38" s="93"/>
      <c r="C38" s="67"/>
      <c r="D38" s="7"/>
      <c r="E38" s="7"/>
      <c r="F38" s="7"/>
    </row>
    <row r="39" spans="1:6" s="11" customFormat="1" ht="15.75" customHeight="1" x14ac:dyDescent="0.25">
      <c r="A39" s="84" t="s">
        <v>522</v>
      </c>
      <c r="B39" s="13" t="s">
        <v>523</v>
      </c>
      <c r="C39" s="15"/>
    </row>
    <row r="40" spans="1:6" s="11" customFormat="1" ht="15.75" customHeight="1" x14ac:dyDescent="0.25">
      <c r="A40" s="84" t="s">
        <v>691</v>
      </c>
      <c r="B40" s="483" t="s">
        <v>692</v>
      </c>
      <c r="C40" s="15"/>
    </row>
    <row r="41" spans="1:6" s="11" customFormat="1" ht="9" customHeight="1" thickBot="1" x14ac:dyDescent="0.3">
      <c r="A41" s="95"/>
      <c r="B41" s="94"/>
      <c r="C41" s="63"/>
    </row>
    <row r="42" spans="1:6" x14ac:dyDescent="0.25">
      <c r="A42" s="110"/>
      <c r="B42" s="1"/>
    </row>
    <row r="43" spans="1:6" x14ac:dyDescent="0.25">
      <c r="A43" s="110"/>
      <c r="B43" s="1"/>
    </row>
    <row r="44" spans="1:6" x14ac:dyDescent="0.25">
      <c r="B44" s="1"/>
    </row>
  </sheetData>
  <customSheetViews>
    <customSheetView guid="{E15FBE34-FE0E-4FB3-BF77-D720D4424F83}" showGridLines="0">
      <selection activeCell="C9" sqref="C9"/>
      <pageMargins left="0.7" right="0.7" top="0.75" bottom="0.75" header="0.3" footer="0.3"/>
    </customSheetView>
    <customSheetView guid="{B3B79DE6-B790-447F-9BF8-243B216057B6}" showGridLines="0">
      <selection activeCell="C9" sqref="C9"/>
      <pageMargins left="0.7" right="0.7" top="0.75" bottom="0.75" header="0.3" footer="0.3"/>
    </customSheetView>
    <customSheetView guid="{0886076D-53EA-4907-B727-AEB3E85E12E6}" showGridLines="0">
      <selection activeCell="D4" sqref="D4"/>
      <pageMargins left="0.7" right="0.7" top="0.75" bottom="0.75" header="0.3" footer="0.3"/>
    </customSheetView>
  </customSheetViews>
  <mergeCells count="1">
    <mergeCell ref="A1:B2"/>
  </mergeCells>
  <hyperlinks>
    <hyperlink ref="A8" location="'EU OV1'!A1" display="EU OV1"/>
    <hyperlink ref="A27" location="'EU CR4'!A1" display="EU CR4"/>
    <hyperlink ref="A28" location="'EU CR5'!A1" display="EUCR5"/>
    <hyperlink ref="A39" location="'EU LIQ1'!A1" display="EU LIQ1"/>
    <hyperlink ref="A9" location="OFD!A1" display="OFD"/>
    <hyperlink ref="A29" location="'EU CCR1'!A1" display="EU CCR1"/>
    <hyperlink ref="A31" location="'EU CCR3'!A1" display="EU CCR3"/>
    <hyperlink ref="A30" location="'EU CCR2'!A1" display="EU CCR2"/>
    <hyperlink ref="A32" location="'EU CCR5-A'!A1" display="EU CCR5-A"/>
    <hyperlink ref="A33" location="'EU CCR5-B'!A1" display="EU CCR5-B"/>
    <hyperlink ref="A20" location="'EU CR1-B'!A1" display="EU CR1-B"/>
    <hyperlink ref="A21" location="'EU CR1-C'!A1" display="EU CR1-C"/>
    <hyperlink ref="A22" location="'EU CR1-D'!A1" display="EU CR1-D"/>
    <hyperlink ref="A23" location="'EU CR1-E'!A1" display="EU CR1-E"/>
    <hyperlink ref="A24" location="'EU CR2-A'!A1" display="EU CR2-A"/>
    <hyperlink ref="A25" location="'EU CR2-B'!A1" display="EU CR2-B"/>
    <hyperlink ref="A26" location="'EU CR3'!A1" display="EU CR3"/>
    <hyperlink ref="A15" location="'EU CRB-B'!A1" display="EU CRB-B"/>
    <hyperlink ref="A16" location="'EU CRB-C'!A1" display="EU CRB-C"/>
    <hyperlink ref="A19" location="'EU CR1-A'!A1" display="EU CR1-A"/>
    <hyperlink ref="A17" location="'EU CRB-D'!A1" display="EU CRB-D"/>
    <hyperlink ref="A18" location="'EU CRB-E'!A1" display="EU CRB-E"/>
    <hyperlink ref="A36" location="'EU MR1'!A1" display="EU MR-1"/>
    <hyperlink ref="A5" location="'EU LI1'!A1" display="EU LI1"/>
    <hyperlink ref="A6" location="'EU LI2'!A1" display="EU LI2"/>
    <hyperlink ref="A7" location="'EU LI3'!A1" display="EU LI3"/>
    <hyperlink ref="A10" location="'CRR LR'!A1" display="CRR LR"/>
    <hyperlink ref="A11" location="CCyB1!A1" display="CCyB1"/>
    <hyperlink ref="A12" location="CCyB2!A1" display="CCyB2"/>
    <hyperlink ref="A40" location="AED!A1" display="AED"/>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B45E6"/>
  </sheetPr>
  <dimension ref="A1:Q25"/>
  <sheetViews>
    <sheetView showGridLines="0" workbookViewId="0"/>
  </sheetViews>
  <sheetFormatPr defaultColWidth="9.140625" defaultRowHeight="12.75" x14ac:dyDescent="0.2"/>
  <cols>
    <col min="1" max="1" width="5" style="15" customWidth="1"/>
    <col min="2" max="2" width="25.28515625" style="15" customWidth="1"/>
    <col min="3" max="3" width="11.42578125" style="15" customWidth="1"/>
    <col min="4" max="4" width="15.28515625" style="15" customWidth="1"/>
    <col min="5" max="5" width="11.85546875" style="15" customWidth="1"/>
    <col min="6" max="6" width="10.28515625" style="15" customWidth="1"/>
    <col min="7" max="9" width="10.85546875" style="15" customWidth="1"/>
    <col min="10" max="10" width="11.28515625" style="15" customWidth="1"/>
    <col min="11" max="11" width="10.7109375" style="15" customWidth="1"/>
    <col min="12" max="13" width="12.42578125" style="15" customWidth="1"/>
    <col min="14" max="15" width="10.85546875" style="15" customWidth="1"/>
    <col min="16" max="17" width="8.5703125" style="15" customWidth="1"/>
    <col min="18" max="16384" width="9.140625" style="15"/>
  </cols>
  <sheetData>
    <row r="1" spans="1:17" ht="15" customHeight="1" x14ac:dyDescent="0.2">
      <c r="A1" s="16" t="s">
        <v>300</v>
      </c>
    </row>
    <row r="2" spans="1:17" ht="15" customHeight="1" x14ac:dyDescent="0.2">
      <c r="B2" s="16"/>
      <c r="C2" s="80"/>
      <c r="D2" s="79"/>
      <c r="E2" s="80"/>
      <c r="F2" s="79"/>
      <c r="G2" s="80"/>
      <c r="H2" s="79"/>
      <c r="I2" s="80"/>
      <c r="J2" s="79"/>
      <c r="K2" s="80"/>
      <c r="L2" s="79"/>
      <c r="M2" s="80"/>
      <c r="N2" s="80"/>
      <c r="O2" s="79"/>
    </row>
    <row r="3" spans="1:17" ht="15" customHeight="1" x14ac:dyDescent="0.2">
      <c r="A3" s="27"/>
      <c r="B3" s="27"/>
      <c r="C3" s="27" t="s">
        <v>382</v>
      </c>
      <c r="D3" s="27" t="s">
        <v>383</v>
      </c>
      <c r="E3" s="27" t="s">
        <v>384</v>
      </c>
      <c r="F3" s="27" t="s">
        <v>385</v>
      </c>
      <c r="G3" s="27" t="s">
        <v>386</v>
      </c>
      <c r="H3" s="27" t="s">
        <v>387</v>
      </c>
      <c r="I3" s="27" t="s">
        <v>388</v>
      </c>
      <c r="J3" s="27" t="s">
        <v>443</v>
      </c>
      <c r="K3" s="27" t="s">
        <v>444</v>
      </c>
      <c r="L3" s="27" t="s">
        <v>423</v>
      </c>
      <c r="M3" s="27" t="s">
        <v>445</v>
      </c>
      <c r="N3" s="27" t="s">
        <v>446</v>
      </c>
      <c r="O3" s="27" t="s">
        <v>447</v>
      </c>
    </row>
    <row r="4" spans="1:17" ht="15" customHeight="1" x14ac:dyDescent="0.2">
      <c r="A4" s="128"/>
      <c r="B4" s="128"/>
      <c r="C4" s="189"/>
      <c r="D4" s="412" t="s">
        <v>245</v>
      </c>
      <c r="E4" s="413"/>
      <c r="F4" s="413"/>
      <c r="G4" s="413"/>
      <c r="H4" s="413"/>
      <c r="I4" s="413"/>
      <c r="J4" s="413" t="s">
        <v>244</v>
      </c>
      <c r="K4" s="413"/>
      <c r="L4" s="413"/>
      <c r="M4" s="413"/>
      <c r="N4" s="413" t="s">
        <v>243</v>
      </c>
      <c r="O4" s="413"/>
      <c r="Q4" s="132" t="s">
        <v>193</v>
      </c>
    </row>
    <row r="5" spans="1:17" ht="15" customHeight="1" x14ac:dyDescent="0.2">
      <c r="A5" s="168"/>
      <c r="B5" s="191"/>
      <c r="C5" s="190"/>
      <c r="D5" s="414"/>
      <c r="E5" s="415"/>
      <c r="F5" s="415"/>
      <c r="G5" s="415"/>
      <c r="H5" s="415"/>
      <c r="I5" s="415"/>
      <c r="J5" s="415"/>
      <c r="K5" s="415"/>
      <c r="L5" s="415"/>
      <c r="M5" s="415"/>
      <c r="N5" s="415"/>
      <c r="O5" s="415"/>
    </row>
    <row r="6" spans="1:17" ht="19.5" customHeight="1" x14ac:dyDescent="0.2">
      <c r="A6" s="425" t="s">
        <v>361</v>
      </c>
      <c r="B6" s="426"/>
      <c r="C6" s="435"/>
      <c r="D6" s="418" t="s">
        <v>242</v>
      </c>
      <c r="E6" s="418" t="s">
        <v>241</v>
      </c>
      <c r="F6" s="420"/>
      <c r="G6" s="416" t="s">
        <v>240</v>
      </c>
      <c r="H6" s="417"/>
      <c r="I6" s="417"/>
      <c r="J6" s="422" t="s">
        <v>239</v>
      </c>
      <c r="K6" s="422"/>
      <c r="L6" s="422" t="s">
        <v>238</v>
      </c>
      <c r="M6" s="422"/>
      <c r="N6" s="418" t="s">
        <v>238</v>
      </c>
      <c r="O6" s="418" t="s">
        <v>237</v>
      </c>
    </row>
    <row r="7" spans="1:17" ht="21.75" customHeight="1" x14ac:dyDescent="0.2">
      <c r="A7" s="427"/>
      <c r="B7" s="428"/>
      <c r="C7" s="418"/>
      <c r="D7" s="418"/>
      <c r="E7" s="418"/>
      <c r="F7" s="415"/>
      <c r="G7" s="431" t="s">
        <v>236</v>
      </c>
      <c r="H7" s="433" t="s">
        <v>235</v>
      </c>
      <c r="I7" s="436" t="s">
        <v>234</v>
      </c>
      <c r="J7" s="192"/>
      <c r="K7" s="423" t="s">
        <v>234</v>
      </c>
      <c r="L7" s="192"/>
      <c r="M7" s="423" t="s">
        <v>234</v>
      </c>
      <c r="N7" s="418"/>
      <c r="O7" s="418"/>
    </row>
    <row r="8" spans="1:17" ht="15" customHeight="1" thickBot="1" x14ac:dyDescent="0.25">
      <c r="A8" s="429"/>
      <c r="B8" s="430"/>
      <c r="C8" s="419"/>
      <c r="D8" s="419"/>
      <c r="E8" s="419"/>
      <c r="F8" s="421"/>
      <c r="G8" s="432"/>
      <c r="H8" s="434"/>
      <c r="I8" s="437"/>
      <c r="J8" s="193"/>
      <c r="K8" s="424"/>
      <c r="L8" s="193"/>
      <c r="M8" s="424"/>
      <c r="N8" s="419"/>
      <c r="O8" s="419"/>
    </row>
    <row r="9" spans="1:17" ht="15" customHeight="1" thickTop="1" x14ac:dyDescent="0.2">
      <c r="A9" s="155">
        <v>1</v>
      </c>
      <c r="B9" s="186" t="s">
        <v>233</v>
      </c>
      <c r="C9" s="182">
        <v>54085</v>
      </c>
      <c r="D9" s="291"/>
      <c r="E9" s="291"/>
      <c r="F9" s="18"/>
      <c r="G9" s="291"/>
      <c r="H9" s="291"/>
      <c r="I9" s="291"/>
      <c r="J9" s="291"/>
      <c r="K9" s="291"/>
      <c r="L9" s="291"/>
      <c r="M9" s="291"/>
      <c r="N9" s="291"/>
      <c r="O9" s="291"/>
    </row>
    <row r="10" spans="1:17" ht="15" customHeight="1" x14ac:dyDescent="0.2">
      <c r="A10" s="155">
        <v>2</v>
      </c>
      <c r="B10" s="186" t="s">
        <v>232</v>
      </c>
      <c r="C10" s="182">
        <v>843716.63111702097</v>
      </c>
      <c r="D10" s="291">
        <v>5412.3818484056001</v>
      </c>
      <c r="E10" s="291">
        <v>23509.621340953301</v>
      </c>
      <c r="F10" s="107">
        <v>23645.089282278299</v>
      </c>
      <c r="G10" s="291">
        <v>9552.6925080887995</v>
      </c>
      <c r="H10" s="291">
        <v>11123.990628</v>
      </c>
      <c r="I10" s="291">
        <v>9124.7103564707995</v>
      </c>
      <c r="J10" s="291">
        <v>2314.61044477</v>
      </c>
      <c r="K10" s="291">
        <v>367.21409</v>
      </c>
      <c r="L10" s="291">
        <v>7577.4734269999999</v>
      </c>
      <c r="M10" s="291">
        <v>2728.0001480000001</v>
      </c>
      <c r="N10" s="291">
        <v>16005.341030220399</v>
      </c>
      <c r="O10" s="291">
        <v>7249.537438763</v>
      </c>
    </row>
    <row r="11" spans="1:17" ht="15" customHeight="1" x14ac:dyDescent="0.2">
      <c r="A11" s="172">
        <v>3</v>
      </c>
      <c r="B11" s="187" t="s">
        <v>231</v>
      </c>
      <c r="C11" s="292">
        <v>142574</v>
      </c>
      <c r="D11" s="292">
        <v>0</v>
      </c>
      <c r="E11" s="292">
        <v>425.97917597600002</v>
      </c>
      <c r="F11" s="292">
        <v>645.99905712420002</v>
      </c>
      <c r="G11" s="292">
        <v>0</v>
      </c>
      <c r="H11" s="292">
        <v>23.369373599999999</v>
      </c>
      <c r="I11" s="292">
        <v>6.0893300000000004</v>
      </c>
      <c r="J11" s="292">
        <v>631.49629600000003</v>
      </c>
      <c r="K11" s="292">
        <v>101.387299</v>
      </c>
      <c r="L11" s="292">
        <v>57.179223999999998</v>
      </c>
      <c r="M11" s="292">
        <v>7.9170000000000004E-2</v>
      </c>
      <c r="N11" s="293"/>
      <c r="O11" s="293"/>
    </row>
    <row r="25" spans="10:10" x14ac:dyDescent="0.2">
      <c r="J25" s="15" t="s">
        <v>401</v>
      </c>
    </row>
  </sheetData>
  <mergeCells count="18">
    <mergeCell ref="A6:B8"/>
    <mergeCell ref="G7:G8"/>
    <mergeCell ref="H7:H8"/>
    <mergeCell ref="C6:C8"/>
    <mergeCell ref="I7:I8"/>
    <mergeCell ref="N4:O5"/>
    <mergeCell ref="N6:N8"/>
    <mergeCell ref="O6:O8"/>
    <mergeCell ref="J6:K6"/>
    <mergeCell ref="L6:M6"/>
    <mergeCell ref="K7:K8"/>
    <mergeCell ref="M7:M8"/>
    <mergeCell ref="D4:I5"/>
    <mergeCell ref="J4:M5"/>
    <mergeCell ref="G6:I6"/>
    <mergeCell ref="E6:E8"/>
    <mergeCell ref="D6:D8"/>
    <mergeCell ref="F6:F8"/>
  </mergeCells>
  <hyperlinks>
    <hyperlink ref="Q4" location="Index!A1" display="Index"/>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B45E6"/>
  </sheetPr>
  <dimension ref="A1:F21"/>
  <sheetViews>
    <sheetView showGridLines="0" workbookViewId="0"/>
  </sheetViews>
  <sheetFormatPr defaultColWidth="9.140625" defaultRowHeight="15" x14ac:dyDescent="0.25"/>
  <cols>
    <col min="1" max="1" width="5" style="103" customWidth="1"/>
    <col min="2" max="2" width="64.28515625" style="103" customWidth="1"/>
    <col min="3" max="4" width="14.28515625" style="103" customWidth="1"/>
    <col min="5" max="6" width="8.5703125" style="103" customWidth="1"/>
    <col min="7" max="16384" width="9.140625" style="103"/>
  </cols>
  <sheetData>
    <row r="1" spans="1:6" ht="15" customHeight="1" x14ac:dyDescent="0.25">
      <c r="A1" s="16" t="s">
        <v>265</v>
      </c>
      <c r="C1" s="74"/>
      <c r="D1" s="74"/>
    </row>
    <row r="2" spans="1:6" ht="15" customHeight="1" x14ac:dyDescent="0.25">
      <c r="A2" s="16"/>
      <c r="C2" s="74"/>
      <c r="D2" s="74"/>
    </row>
    <row r="3" spans="1:6" ht="15" customHeight="1" x14ac:dyDescent="0.25">
      <c r="B3" s="74"/>
      <c r="C3" s="27" t="s">
        <v>382</v>
      </c>
      <c r="D3" s="27" t="s">
        <v>383</v>
      </c>
    </row>
    <row r="4" spans="1:6" ht="15" customHeight="1" x14ac:dyDescent="0.25">
      <c r="A4" s="440" t="s">
        <v>361</v>
      </c>
      <c r="B4" s="440"/>
      <c r="C4" s="438" t="s">
        <v>292</v>
      </c>
      <c r="D4" s="438" t="s">
        <v>293</v>
      </c>
      <c r="F4" s="132" t="s">
        <v>193</v>
      </c>
    </row>
    <row r="5" spans="1:6" ht="15" customHeight="1" x14ac:dyDescent="0.25">
      <c r="A5" s="440"/>
      <c r="B5" s="440"/>
      <c r="C5" s="438"/>
      <c r="D5" s="438"/>
      <c r="F5" s="109"/>
    </row>
    <row r="6" spans="1:6" ht="15" customHeight="1" thickBot="1" x14ac:dyDescent="0.3">
      <c r="A6" s="441"/>
      <c r="B6" s="441"/>
      <c r="C6" s="439"/>
      <c r="D6" s="439"/>
      <c r="F6" s="109"/>
    </row>
    <row r="7" spans="1:6" ht="15.75" thickTop="1" x14ac:dyDescent="0.25">
      <c r="A7" s="197">
        <v>1</v>
      </c>
      <c r="B7" s="194" t="s">
        <v>266</v>
      </c>
      <c r="C7" s="294">
        <v>12553</v>
      </c>
      <c r="D7" s="99"/>
    </row>
    <row r="8" spans="1:6" ht="15" customHeight="1" x14ac:dyDescent="0.25">
      <c r="A8" s="155">
        <v>2</v>
      </c>
      <c r="B8" s="146" t="s">
        <v>267</v>
      </c>
      <c r="C8" s="295">
        <v>7724.0994780047004</v>
      </c>
      <c r="D8" s="98"/>
    </row>
    <row r="9" spans="1:6" ht="15" customHeight="1" x14ac:dyDescent="0.25">
      <c r="A9" s="155">
        <v>3</v>
      </c>
      <c r="B9" s="146" t="s">
        <v>268</v>
      </c>
      <c r="C9" s="295">
        <v>-2456.9437782917998</v>
      </c>
      <c r="D9" s="98"/>
    </row>
    <row r="10" spans="1:6" x14ac:dyDescent="0.25">
      <c r="A10" s="155">
        <v>4</v>
      </c>
      <c r="B10" s="146" t="s">
        <v>269</v>
      </c>
      <c r="C10" s="295">
        <v>-8051.5853289999995</v>
      </c>
      <c r="D10" s="98"/>
    </row>
    <row r="11" spans="1:6" x14ac:dyDescent="0.25">
      <c r="A11" s="155">
        <v>5</v>
      </c>
      <c r="B11" s="146" t="s">
        <v>270</v>
      </c>
      <c r="C11" s="107"/>
      <c r="D11" s="98"/>
    </row>
    <row r="12" spans="1:6" x14ac:dyDescent="0.25">
      <c r="A12" s="155">
        <v>6</v>
      </c>
      <c r="B12" s="146" t="s">
        <v>271</v>
      </c>
      <c r="C12" s="295">
        <v>292.05814803909999</v>
      </c>
      <c r="D12" s="98"/>
    </row>
    <row r="13" spans="1:6" x14ac:dyDescent="0.25">
      <c r="A13" s="155">
        <v>7</v>
      </c>
      <c r="B13" s="146" t="s">
        <v>272</v>
      </c>
      <c r="C13" s="295">
        <v>-175</v>
      </c>
      <c r="D13" s="98"/>
    </row>
    <row r="14" spans="1:6" x14ac:dyDescent="0.25">
      <c r="A14" s="155">
        <v>8</v>
      </c>
      <c r="B14" s="195" t="s">
        <v>273</v>
      </c>
      <c r="C14" s="296"/>
      <c r="D14" s="98"/>
    </row>
    <row r="15" spans="1:6" x14ac:dyDescent="0.25">
      <c r="A15" s="115">
        <v>9</v>
      </c>
      <c r="B15" s="194" t="s">
        <v>274</v>
      </c>
      <c r="C15" s="294">
        <v>9891</v>
      </c>
      <c r="D15" s="100"/>
    </row>
    <row r="16" spans="1:6" ht="25.5" x14ac:dyDescent="0.25">
      <c r="A16" s="162">
        <v>10</v>
      </c>
      <c r="B16" s="146" t="s">
        <v>454</v>
      </c>
      <c r="C16" s="297"/>
    </row>
    <row r="17" spans="1:3" ht="25.5" x14ac:dyDescent="0.25">
      <c r="A17" s="162">
        <v>11</v>
      </c>
      <c r="B17" s="146" t="s">
        <v>455</v>
      </c>
      <c r="C17" s="297"/>
    </row>
    <row r="21" spans="1:3" x14ac:dyDescent="0.25">
      <c r="C21" s="104"/>
    </row>
  </sheetData>
  <mergeCells count="3">
    <mergeCell ref="C4:C6"/>
    <mergeCell ref="D4:D6"/>
    <mergeCell ref="A4:B6"/>
  </mergeCells>
  <hyperlinks>
    <hyperlink ref="F4" location="Index!A1" display="Index"/>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B45E6"/>
  </sheetPr>
  <dimension ref="A1:E17"/>
  <sheetViews>
    <sheetView showGridLines="0" workbookViewId="0"/>
  </sheetViews>
  <sheetFormatPr defaultColWidth="9.140625" defaultRowHeight="15" x14ac:dyDescent="0.25"/>
  <cols>
    <col min="1" max="1" width="5" style="103" customWidth="1"/>
    <col min="2" max="2" width="71.85546875" style="103" customWidth="1"/>
    <col min="3" max="3" width="13.7109375" style="103" customWidth="1"/>
    <col min="4" max="5" width="8.5703125" style="103" customWidth="1"/>
    <col min="6" max="16384" width="9.140625" style="103"/>
  </cols>
  <sheetData>
    <row r="1" spans="1:5" ht="12.75" customHeight="1" x14ac:dyDescent="0.25">
      <c r="A1" s="16" t="s">
        <v>456</v>
      </c>
      <c r="C1" s="74"/>
    </row>
    <row r="2" spans="1:5" ht="12.75" customHeight="1" x14ac:dyDescent="0.25">
      <c r="B2" s="74"/>
      <c r="C2" s="74"/>
    </row>
    <row r="3" spans="1:5" ht="15.75" customHeight="1" x14ac:dyDescent="0.25">
      <c r="A3" s="440" t="s">
        <v>361</v>
      </c>
      <c r="B3" s="440"/>
      <c r="C3" s="442" t="s">
        <v>310</v>
      </c>
      <c r="E3" s="132" t="s">
        <v>193</v>
      </c>
    </row>
    <row r="4" spans="1:5" ht="15.75" customHeight="1" x14ac:dyDescent="0.25">
      <c r="A4" s="440"/>
      <c r="B4" s="440"/>
      <c r="C4" s="442"/>
      <c r="E4" s="198"/>
    </row>
    <row r="5" spans="1:5" ht="18.75" customHeight="1" thickBot="1" x14ac:dyDescent="0.3">
      <c r="A5" s="441"/>
      <c r="B5" s="441"/>
      <c r="C5" s="443"/>
      <c r="E5" s="109"/>
    </row>
    <row r="6" spans="1:5" ht="15.75" thickTop="1" x14ac:dyDescent="0.25">
      <c r="A6" s="197">
        <v>1</v>
      </c>
      <c r="B6" s="194" t="s">
        <v>266</v>
      </c>
      <c r="C6" s="294">
        <v>27037.749235044401</v>
      </c>
    </row>
    <row r="7" spans="1:5" ht="15.75" customHeight="1" x14ac:dyDescent="0.25">
      <c r="A7" s="155">
        <v>2</v>
      </c>
      <c r="B7" s="146" t="s">
        <v>311</v>
      </c>
      <c r="C7" s="295">
        <v>4362.8626612899998</v>
      </c>
    </row>
    <row r="8" spans="1:5" ht="15.75" customHeight="1" x14ac:dyDescent="0.25">
      <c r="A8" s="155">
        <v>3</v>
      </c>
      <c r="B8" s="146" t="s">
        <v>312</v>
      </c>
      <c r="C8" s="295">
        <v>-5088.7315619376996</v>
      </c>
    </row>
    <row r="9" spans="1:5" ht="15.75" customHeight="1" x14ac:dyDescent="0.25">
      <c r="A9" s="155">
        <v>4</v>
      </c>
      <c r="B9" s="146" t="s">
        <v>313</v>
      </c>
      <c r="C9" s="295">
        <v>-1658.442262544</v>
      </c>
    </row>
    <row r="10" spans="1:5" ht="15.75" customHeight="1" x14ac:dyDescent="0.25">
      <c r="A10" s="155">
        <v>5</v>
      </c>
      <c r="B10" s="146" t="s">
        <v>314</v>
      </c>
      <c r="C10" s="107">
        <v>-1118.1673109741</v>
      </c>
    </row>
    <row r="11" spans="1:5" ht="15.75" customHeight="1" x14ac:dyDescent="0.25">
      <c r="A11" s="115">
        <v>6</v>
      </c>
      <c r="B11" s="196" t="s">
        <v>274</v>
      </c>
      <c r="C11" s="310">
        <v>23535.2707608786</v>
      </c>
    </row>
    <row r="17" spans="3:3" x14ac:dyDescent="0.25">
      <c r="C17" s="104"/>
    </row>
  </sheetData>
  <mergeCells count="2">
    <mergeCell ref="C3:C5"/>
    <mergeCell ref="A3:B5"/>
  </mergeCells>
  <hyperlinks>
    <hyperlink ref="E3" location="Index!A1" display="Index"/>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B45E6"/>
  </sheetPr>
  <dimension ref="A1:I17"/>
  <sheetViews>
    <sheetView showGridLines="0" workbookViewId="0"/>
  </sheetViews>
  <sheetFormatPr defaultColWidth="9.140625" defaultRowHeight="12.75" x14ac:dyDescent="0.2"/>
  <cols>
    <col min="1" max="1" width="5" style="15" customWidth="1"/>
    <col min="2" max="2" width="25.28515625" style="15" customWidth="1"/>
    <col min="3" max="3" width="14.7109375" style="15" customWidth="1"/>
    <col min="4" max="4" width="13.7109375" style="15" customWidth="1"/>
    <col min="5" max="5" width="14.7109375" style="15" customWidth="1"/>
    <col min="6" max="6" width="14.85546875" style="15" customWidth="1"/>
    <col min="7" max="7" width="13.5703125" style="15" customWidth="1"/>
    <col min="8" max="9" width="8.5703125" style="15" customWidth="1"/>
    <col min="10" max="16384" width="9.140625" style="15"/>
  </cols>
  <sheetData>
    <row r="1" spans="1:9" ht="12.75" customHeight="1" x14ac:dyDescent="0.2">
      <c r="A1" s="16" t="s">
        <v>275</v>
      </c>
    </row>
    <row r="2" spans="1:9" ht="12.75" customHeight="1" x14ac:dyDescent="0.2"/>
    <row r="3" spans="1:9" ht="12.75" customHeight="1" x14ac:dyDescent="0.2">
      <c r="C3" s="27" t="s">
        <v>382</v>
      </c>
      <c r="D3" s="27" t="s">
        <v>383</v>
      </c>
      <c r="E3" s="27" t="s">
        <v>384</v>
      </c>
      <c r="F3" s="27" t="s">
        <v>385</v>
      </c>
      <c r="G3" s="27" t="s">
        <v>386</v>
      </c>
    </row>
    <row r="4" spans="1:9" ht="15.75" customHeight="1" x14ac:dyDescent="0.2">
      <c r="A4" s="177"/>
      <c r="B4" s="177"/>
      <c r="C4" s="442" t="s">
        <v>306</v>
      </c>
      <c r="D4" s="442" t="s">
        <v>307</v>
      </c>
      <c r="E4" s="442" t="s">
        <v>308</v>
      </c>
      <c r="F4" s="442" t="s">
        <v>309</v>
      </c>
      <c r="G4" s="442" t="s">
        <v>457</v>
      </c>
      <c r="I4" s="132" t="s">
        <v>193</v>
      </c>
    </row>
    <row r="5" spans="1:9" ht="15" customHeight="1" x14ac:dyDescent="0.2">
      <c r="A5" s="444" t="s">
        <v>361</v>
      </c>
      <c r="B5" s="444"/>
      <c r="C5" s="442"/>
      <c r="D5" s="442"/>
      <c r="E5" s="442"/>
      <c r="F5" s="442"/>
      <c r="G5" s="442"/>
    </row>
    <row r="6" spans="1:9" ht="15" customHeight="1" x14ac:dyDescent="0.2">
      <c r="A6" s="444"/>
      <c r="B6" s="444"/>
      <c r="C6" s="442"/>
      <c r="D6" s="442"/>
      <c r="E6" s="442"/>
      <c r="F6" s="442"/>
      <c r="G6" s="442"/>
      <c r="I6" s="109"/>
    </row>
    <row r="7" spans="1:9" ht="15" customHeight="1" thickBot="1" x14ac:dyDescent="0.25">
      <c r="A7" s="445"/>
      <c r="B7" s="445"/>
      <c r="C7" s="443"/>
      <c r="D7" s="443"/>
      <c r="E7" s="443"/>
      <c r="F7" s="443"/>
      <c r="G7" s="443"/>
    </row>
    <row r="8" spans="1:9" ht="15" customHeight="1" thickTop="1" x14ac:dyDescent="0.2">
      <c r="A8" s="155">
        <v>1</v>
      </c>
      <c r="B8" s="105" t="s">
        <v>230</v>
      </c>
      <c r="C8" s="298">
        <v>49888.289297251002</v>
      </c>
      <c r="D8" s="298">
        <v>783936.25794800802</v>
      </c>
      <c r="E8" s="298">
        <v>779668.50379200804</v>
      </c>
      <c r="F8" s="298">
        <v>4267.75415600001</v>
      </c>
      <c r="G8" s="298">
        <v>0</v>
      </c>
    </row>
    <row r="9" spans="1:9" ht="15" customHeight="1" x14ac:dyDescent="0.2">
      <c r="A9" s="155">
        <v>2</v>
      </c>
      <c r="B9" s="106" t="s">
        <v>276</v>
      </c>
      <c r="C9" s="107"/>
      <c r="D9" s="107"/>
      <c r="E9" s="107"/>
      <c r="F9" s="107"/>
      <c r="G9" s="107"/>
    </row>
    <row r="10" spans="1:9" ht="15" customHeight="1" x14ac:dyDescent="0.2">
      <c r="A10" s="179">
        <v>3</v>
      </c>
      <c r="B10" s="108" t="s">
        <v>277</v>
      </c>
      <c r="C10" s="290">
        <v>49888.289297251002</v>
      </c>
      <c r="D10" s="290">
        <v>783936.25794800802</v>
      </c>
      <c r="E10" s="290">
        <v>779668.50379200804</v>
      </c>
      <c r="F10" s="290">
        <v>4267.75415600001</v>
      </c>
      <c r="G10" s="290">
        <v>0</v>
      </c>
    </row>
    <row r="11" spans="1:9" ht="15" customHeight="1" x14ac:dyDescent="0.2">
      <c r="A11" s="155">
        <v>4</v>
      </c>
      <c r="B11" s="106" t="s">
        <v>236</v>
      </c>
      <c r="C11" s="107">
        <v>534.92822965380003</v>
      </c>
      <c r="D11" s="107">
        <v>13733.690696</v>
      </c>
      <c r="E11" s="107">
        <v>13685.341958000001</v>
      </c>
      <c r="F11" s="107">
        <v>48.348737999999997</v>
      </c>
      <c r="G11" s="107"/>
    </row>
    <row r="12" spans="1:9" x14ac:dyDescent="0.2">
      <c r="A12" s="155"/>
      <c r="C12" s="65"/>
      <c r="D12" s="65"/>
      <c r="E12" s="65"/>
      <c r="F12" s="65"/>
      <c r="G12" s="65"/>
    </row>
    <row r="15" spans="1:9" x14ac:dyDescent="0.2">
      <c r="C15" s="23"/>
      <c r="D15" s="23"/>
    </row>
    <row r="16" spans="1:9" x14ac:dyDescent="0.2">
      <c r="C16" s="23"/>
      <c r="D16" s="23"/>
    </row>
    <row r="17" spans="3:5" x14ac:dyDescent="0.2">
      <c r="C17" s="69"/>
      <c r="D17" s="69"/>
      <c r="E17" s="69"/>
    </row>
  </sheetData>
  <mergeCells count="6">
    <mergeCell ref="A5:B7"/>
    <mergeCell ref="G4:G7"/>
    <mergeCell ref="F4:F7"/>
    <mergeCell ref="E4:E7"/>
    <mergeCell ref="D4:D7"/>
    <mergeCell ref="C4:C7"/>
  </mergeCells>
  <hyperlinks>
    <hyperlink ref="I4" location="Index!A1" display="Index"/>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B45E6"/>
  </sheetPr>
  <dimension ref="A1:N22"/>
  <sheetViews>
    <sheetView showGridLines="0" workbookViewId="0"/>
  </sheetViews>
  <sheetFormatPr defaultColWidth="9.140625" defaultRowHeight="12.75" x14ac:dyDescent="0.2"/>
  <cols>
    <col min="1" max="1" width="5" style="15" customWidth="1"/>
    <col min="2" max="2" width="43.5703125" style="15" bestFit="1" customWidth="1"/>
    <col min="3" max="4" width="11.42578125" style="15" customWidth="1"/>
    <col min="5" max="5" width="0.5703125" style="15" customWidth="1"/>
    <col min="6" max="7" width="11.42578125" style="15" customWidth="1"/>
    <col min="8" max="8" width="0.5703125" style="15" customWidth="1"/>
    <col min="9" max="10" width="11.42578125" style="15" customWidth="1"/>
    <col min="11" max="12" width="8.5703125" style="15" customWidth="1"/>
    <col min="13" max="13" width="9.140625" style="15"/>
    <col min="14" max="14" width="15.42578125" style="15" bestFit="1" customWidth="1"/>
    <col min="15" max="16384" width="9.140625" style="15"/>
  </cols>
  <sheetData>
    <row r="1" spans="1:14" ht="15" customHeight="1" x14ac:dyDescent="0.2">
      <c r="A1" s="16" t="s">
        <v>294</v>
      </c>
    </row>
    <row r="2" spans="1:14" ht="15" customHeight="1" x14ac:dyDescent="0.2">
      <c r="A2" s="16"/>
    </row>
    <row r="3" spans="1:14" ht="15.75" customHeight="1" x14ac:dyDescent="0.2">
      <c r="C3" s="27" t="s">
        <v>382</v>
      </c>
      <c r="D3" s="27" t="s">
        <v>383</v>
      </c>
      <c r="E3" s="27"/>
      <c r="F3" s="27" t="s">
        <v>384</v>
      </c>
      <c r="G3" s="27" t="s">
        <v>385</v>
      </c>
      <c r="H3" s="27"/>
      <c r="I3" s="27" t="s">
        <v>386</v>
      </c>
      <c r="J3" s="27" t="s">
        <v>387</v>
      </c>
    </row>
    <row r="4" spans="1:14" ht="15.75" customHeight="1" x14ac:dyDescent="0.2">
      <c r="A4" s="113" t="s">
        <v>361</v>
      </c>
      <c r="B4" s="170"/>
      <c r="C4" s="384" t="s">
        <v>154</v>
      </c>
      <c r="D4" s="384"/>
      <c r="E4" s="170"/>
      <c r="F4" s="382" t="s">
        <v>155</v>
      </c>
      <c r="G4" s="382"/>
      <c r="H4" s="170"/>
      <c r="I4" s="380" t="s">
        <v>631</v>
      </c>
      <c r="J4" s="380"/>
      <c r="L4" s="132" t="s">
        <v>193</v>
      </c>
    </row>
    <row r="5" spans="1:14" ht="14.25" customHeight="1" x14ac:dyDescent="0.2">
      <c r="A5" s="128"/>
      <c r="B5" s="170"/>
      <c r="C5" s="447"/>
      <c r="D5" s="447"/>
      <c r="E5" s="124"/>
      <c r="F5" s="446"/>
      <c r="G5" s="446"/>
      <c r="H5" s="168"/>
      <c r="I5" s="406"/>
      <c r="J5" s="406"/>
    </row>
    <row r="6" spans="1:14" ht="29.25" customHeight="1" thickBot="1" x14ac:dyDescent="0.25">
      <c r="A6" s="206"/>
      <c r="B6" s="125" t="s">
        <v>24</v>
      </c>
      <c r="C6" s="171" t="s">
        <v>156</v>
      </c>
      <c r="D6" s="171" t="s">
        <v>157</v>
      </c>
      <c r="E6" s="171"/>
      <c r="F6" s="171" t="s">
        <v>156</v>
      </c>
      <c r="G6" s="171" t="s">
        <v>157</v>
      </c>
      <c r="H6" s="171"/>
      <c r="I6" s="171" t="s">
        <v>629</v>
      </c>
      <c r="J6" s="171" t="s">
        <v>632</v>
      </c>
    </row>
    <row r="7" spans="1:14" ht="15" customHeight="1" thickTop="1" x14ac:dyDescent="0.2">
      <c r="A7" s="155">
        <v>1</v>
      </c>
      <c r="B7" s="147" t="s">
        <v>0</v>
      </c>
      <c r="C7" s="50">
        <v>134469.91305442961</v>
      </c>
      <c r="D7" s="50">
        <v>171.22742299999999</v>
      </c>
      <c r="E7" s="50"/>
      <c r="F7" s="50">
        <v>134469.91305442961</v>
      </c>
      <c r="G7" s="50">
        <v>85.613711499999994</v>
      </c>
      <c r="H7" s="50"/>
      <c r="I7" s="50">
        <v>0</v>
      </c>
      <c r="J7" s="337">
        <v>0</v>
      </c>
    </row>
    <row r="8" spans="1:14" ht="15" customHeight="1" x14ac:dyDescent="0.2">
      <c r="A8" s="155">
        <v>2</v>
      </c>
      <c r="B8" s="147" t="s">
        <v>33</v>
      </c>
      <c r="C8" s="50">
        <v>4970.5808176328001</v>
      </c>
      <c r="D8" s="50">
        <v>3646.7438400000001</v>
      </c>
      <c r="E8" s="50"/>
      <c r="F8" s="50">
        <v>4967.5519566328003</v>
      </c>
      <c r="G8" s="50">
        <v>1517.7598629000001</v>
      </c>
      <c r="H8" s="50"/>
      <c r="I8" s="50">
        <v>1335.8577831065602</v>
      </c>
      <c r="J8" s="337">
        <v>0.2059820437751588</v>
      </c>
      <c r="L8" s="68"/>
    </row>
    <row r="9" spans="1:14" ht="15" customHeight="1" x14ac:dyDescent="0.2">
      <c r="A9" s="155">
        <v>3</v>
      </c>
      <c r="B9" s="147" t="s">
        <v>5</v>
      </c>
      <c r="C9" s="50">
        <v>314.05574847650001</v>
      </c>
      <c r="D9" s="50">
        <v>32.398561000000001</v>
      </c>
      <c r="E9" s="50"/>
      <c r="F9" s="50">
        <v>314.05574847650001</v>
      </c>
      <c r="G9" s="50">
        <v>13.6017104</v>
      </c>
      <c r="H9" s="50"/>
      <c r="I9" s="50">
        <v>213.21152662884998</v>
      </c>
      <c r="J9" s="337">
        <v>0.65071470480155691</v>
      </c>
      <c r="L9" s="68"/>
    </row>
    <row r="10" spans="1:14" ht="15" customHeight="1" x14ac:dyDescent="0.2">
      <c r="A10" s="155">
        <v>4</v>
      </c>
      <c r="B10" s="147" t="s">
        <v>25</v>
      </c>
      <c r="C10" s="50">
        <v>800.25358275969995</v>
      </c>
      <c r="D10" s="50">
        <v>0</v>
      </c>
      <c r="E10" s="50"/>
      <c r="F10" s="50">
        <v>798.6755385255999</v>
      </c>
      <c r="G10" s="50">
        <v>0</v>
      </c>
      <c r="H10" s="50"/>
      <c r="I10" s="50">
        <v>0</v>
      </c>
      <c r="J10" s="337">
        <v>0</v>
      </c>
      <c r="L10" s="68"/>
    </row>
    <row r="11" spans="1:14" ht="15" customHeight="1" x14ac:dyDescent="0.2">
      <c r="A11" s="155">
        <v>6</v>
      </c>
      <c r="B11" s="147" t="s">
        <v>10</v>
      </c>
      <c r="C11" s="50">
        <v>78425.37589969</v>
      </c>
      <c r="D11" s="50">
        <v>703.59580300000005</v>
      </c>
      <c r="E11" s="50"/>
      <c r="F11" s="50">
        <v>78127.141556889997</v>
      </c>
      <c r="G11" s="50">
        <v>351.79790150000002</v>
      </c>
      <c r="H11" s="50"/>
      <c r="I11" s="50">
        <v>17856.731557863004</v>
      </c>
      <c r="J11" s="337">
        <v>0.22753533216807484</v>
      </c>
      <c r="L11" s="68"/>
    </row>
    <row r="12" spans="1:14" ht="15" customHeight="1" x14ac:dyDescent="0.2">
      <c r="A12" s="155">
        <v>7</v>
      </c>
      <c r="B12" s="147" t="s">
        <v>1</v>
      </c>
      <c r="C12" s="50">
        <v>361825.88066271937</v>
      </c>
      <c r="D12" s="50">
        <v>88826.618872986117</v>
      </c>
      <c r="E12" s="50"/>
      <c r="F12" s="50">
        <v>355890.35412481468</v>
      </c>
      <c r="G12" s="50">
        <v>33880.459479174904</v>
      </c>
      <c r="H12" s="50"/>
      <c r="I12" s="50">
        <v>389770.81360398961</v>
      </c>
      <c r="J12" s="337">
        <v>1</v>
      </c>
      <c r="L12" s="68"/>
    </row>
    <row r="13" spans="1:14" ht="15" customHeight="1" x14ac:dyDescent="0.2">
      <c r="A13" s="155">
        <v>8</v>
      </c>
      <c r="B13" s="147" t="s">
        <v>2</v>
      </c>
      <c r="C13" s="50">
        <v>113060.43711121976</v>
      </c>
      <c r="D13" s="50">
        <v>41714.904245316407</v>
      </c>
      <c r="E13" s="50"/>
      <c r="F13" s="50">
        <v>112782.44576567665</v>
      </c>
      <c r="G13" s="50">
        <v>15550.8905713449</v>
      </c>
      <c r="H13" s="50"/>
      <c r="I13" s="50">
        <v>96250.002252766149</v>
      </c>
      <c r="J13" s="337">
        <v>0.74999999999999989</v>
      </c>
      <c r="L13" s="68"/>
    </row>
    <row r="14" spans="1:14" ht="15" customHeight="1" x14ac:dyDescent="0.2">
      <c r="A14" s="155">
        <v>9</v>
      </c>
      <c r="B14" s="147" t="s">
        <v>12</v>
      </c>
      <c r="C14" s="50">
        <v>348547.44862304395</v>
      </c>
      <c r="D14" s="50">
        <v>5398.3038720494997</v>
      </c>
      <c r="E14" s="50"/>
      <c r="F14" s="50">
        <v>348365.03987994156</v>
      </c>
      <c r="G14" s="50">
        <v>1477.2415760381998</v>
      </c>
      <c r="H14" s="50"/>
      <c r="I14" s="50">
        <v>125106.22524931119</v>
      </c>
      <c r="J14" s="337">
        <v>0.35760750452644519</v>
      </c>
      <c r="L14" s="68"/>
    </row>
    <row r="15" spans="1:14" ht="15" customHeight="1" x14ac:dyDescent="0.2">
      <c r="A15" s="155">
        <v>10</v>
      </c>
      <c r="B15" s="147" t="s">
        <v>13</v>
      </c>
      <c r="C15" s="50">
        <v>13816.1292297117</v>
      </c>
      <c r="D15" s="50">
        <v>1407.7171876999998</v>
      </c>
      <c r="E15" s="50"/>
      <c r="F15" s="50">
        <v>13802.1966184512</v>
      </c>
      <c r="G15" s="50">
        <v>695.31110847000002</v>
      </c>
      <c r="H15" s="50"/>
      <c r="I15" s="50">
        <v>17659.194846397597</v>
      </c>
      <c r="J15" s="337">
        <v>1.2180848721746353</v>
      </c>
      <c r="L15" s="68"/>
      <c r="N15" s="69"/>
    </row>
    <row r="16" spans="1:14" ht="15" customHeight="1" x14ac:dyDescent="0.2">
      <c r="A16" s="155">
        <v>11</v>
      </c>
      <c r="B16" s="147" t="s">
        <v>34</v>
      </c>
      <c r="C16" s="50">
        <v>3118.0101752300002</v>
      </c>
      <c r="D16" s="50">
        <v>0</v>
      </c>
      <c r="E16" s="50"/>
      <c r="F16" s="50">
        <v>3118.0101752300002</v>
      </c>
      <c r="G16" s="50">
        <v>0</v>
      </c>
      <c r="H16" s="50"/>
      <c r="I16" s="50">
        <v>4677.0152628450005</v>
      </c>
      <c r="J16" s="337">
        <v>1.5</v>
      </c>
      <c r="L16" s="68"/>
    </row>
    <row r="17" spans="1:14" ht="15" customHeight="1" x14ac:dyDescent="0.2">
      <c r="A17" s="155">
        <v>14</v>
      </c>
      <c r="B17" s="147" t="s">
        <v>194</v>
      </c>
      <c r="C17" s="50">
        <v>3779.9379518500004</v>
      </c>
      <c r="D17" s="50">
        <v>0</v>
      </c>
      <c r="E17" s="50"/>
      <c r="F17" s="50">
        <v>3779.9379518500004</v>
      </c>
      <c r="G17" s="50">
        <v>0</v>
      </c>
      <c r="H17" s="50"/>
      <c r="I17" s="50">
        <v>2747.3120359899999</v>
      </c>
      <c r="J17" s="337">
        <v>0.72681405647026387</v>
      </c>
      <c r="L17" s="68"/>
    </row>
    <row r="18" spans="1:14" ht="15" customHeight="1" x14ac:dyDescent="0.2">
      <c r="A18" s="155">
        <v>15</v>
      </c>
      <c r="B18" s="147" t="s">
        <v>11</v>
      </c>
      <c r="C18" s="50">
        <v>6336.9117495699993</v>
      </c>
      <c r="D18" s="50">
        <v>0</v>
      </c>
      <c r="E18" s="50"/>
      <c r="F18" s="50">
        <v>6336.9117495699993</v>
      </c>
      <c r="G18" s="50">
        <v>0</v>
      </c>
      <c r="H18" s="50"/>
      <c r="I18" s="50">
        <v>6336.9117495699993</v>
      </c>
      <c r="J18" s="337">
        <v>0.9708897550189004</v>
      </c>
      <c r="L18" s="68"/>
    </row>
    <row r="19" spans="1:14" ht="15" customHeight="1" x14ac:dyDescent="0.2">
      <c r="A19" s="155">
        <v>16</v>
      </c>
      <c r="B19" s="147" t="s">
        <v>26</v>
      </c>
      <c r="C19" s="50">
        <v>27944.523439739969</v>
      </c>
      <c r="D19" s="50">
        <v>0</v>
      </c>
      <c r="E19" s="50"/>
      <c r="F19" s="50">
        <v>27944.523439739969</v>
      </c>
      <c r="G19" s="50">
        <v>0</v>
      </c>
      <c r="H19" s="50"/>
      <c r="I19" s="50">
        <v>27944.523439739969</v>
      </c>
      <c r="J19" s="337">
        <v>1</v>
      </c>
      <c r="L19" s="68"/>
    </row>
    <row r="20" spans="1:14" ht="15" customHeight="1" x14ac:dyDescent="0.2">
      <c r="A20" s="115">
        <v>17</v>
      </c>
      <c r="B20" s="121" t="s">
        <v>4</v>
      </c>
      <c r="C20" s="311">
        <v>1097409.4580460733</v>
      </c>
      <c r="D20" s="311">
        <v>141901.50980505202</v>
      </c>
      <c r="E20" s="311"/>
      <c r="F20" s="311">
        <v>1090696.7575602287</v>
      </c>
      <c r="G20" s="311">
        <v>53572.675921328002</v>
      </c>
      <c r="H20" s="311"/>
      <c r="I20" s="311">
        <v>689897.79930820793</v>
      </c>
      <c r="J20" s="338">
        <v>0.60281542457950821</v>
      </c>
      <c r="L20" s="68"/>
      <c r="N20" s="69"/>
    </row>
    <row r="21" spans="1:14" ht="15" customHeight="1" x14ac:dyDescent="0.2">
      <c r="B21" s="139"/>
      <c r="C21" s="29"/>
      <c r="D21" s="29"/>
      <c r="E21" s="29"/>
      <c r="F21" s="29"/>
      <c r="G21" s="29"/>
      <c r="H21" s="29"/>
      <c r="I21" s="88"/>
      <c r="J21" s="45"/>
    </row>
    <row r="22" spans="1:14" ht="12.75" customHeight="1" x14ac:dyDescent="0.2"/>
  </sheetData>
  <customSheetViews>
    <customSheetView guid="{E15FBE34-FE0E-4FB3-BF77-D720D4424F83}" showGridLines="0">
      <selection activeCell="G23" sqref="G23"/>
      <pageMargins left="0.7" right="0.7" top="0.75" bottom="0.75" header="0.3" footer="0.3"/>
    </customSheetView>
    <customSheetView guid="{B3B79DE6-B790-447F-9BF8-243B216057B6}" showGridLines="0">
      <selection activeCell="G23" sqref="G23"/>
      <pageMargins left="0.7" right="0.7" top="0.75" bottom="0.75" header="0.3" footer="0.3"/>
    </customSheetView>
    <customSheetView guid="{0886076D-53EA-4907-B727-AEB3E85E12E6}" showGridLines="0">
      <selection activeCell="J16" sqref="J16"/>
      <pageMargins left="0.7" right="0.7" top="0.75" bottom="0.75" header="0.3" footer="0.3"/>
    </customSheetView>
  </customSheetViews>
  <mergeCells count="3">
    <mergeCell ref="I4:J5"/>
    <mergeCell ref="F4:G5"/>
    <mergeCell ref="C4:D5"/>
  </mergeCells>
  <hyperlinks>
    <hyperlink ref="L4" location="Index!A1" display="Index"/>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B45E6"/>
  </sheetPr>
  <dimension ref="A1:M20"/>
  <sheetViews>
    <sheetView showGridLines="0" workbookViewId="0"/>
  </sheetViews>
  <sheetFormatPr defaultColWidth="9.140625" defaultRowHeight="12.75" x14ac:dyDescent="0.2"/>
  <cols>
    <col min="1" max="1" width="5" style="15" customWidth="1"/>
    <col min="2" max="2" width="43.5703125" style="15" bestFit="1" customWidth="1"/>
    <col min="3" max="11" width="9.5703125" style="15" customWidth="1"/>
    <col min="12" max="13" width="8.5703125" style="15" customWidth="1"/>
    <col min="14" max="16384" width="9.140625" style="15"/>
  </cols>
  <sheetData>
    <row r="1" spans="1:13" ht="15" customHeight="1" x14ac:dyDescent="0.2">
      <c r="A1" s="16" t="s">
        <v>295</v>
      </c>
    </row>
    <row r="2" spans="1:13" ht="15" customHeight="1" x14ac:dyDescent="0.2"/>
    <row r="3" spans="1:13" ht="15" customHeight="1" x14ac:dyDescent="0.2">
      <c r="A3" s="207" t="s">
        <v>361</v>
      </c>
      <c r="B3" s="177"/>
      <c r="C3" s="406" t="s">
        <v>158</v>
      </c>
      <c r="D3" s="406"/>
      <c r="E3" s="406"/>
      <c r="F3" s="406"/>
      <c r="G3" s="406"/>
      <c r="H3" s="406"/>
      <c r="I3" s="406"/>
      <c r="J3" s="449" t="s">
        <v>4</v>
      </c>
      <c r="K3" s="448" t="s">
        <v>36</v>
      </c>
      <c r="M3" s="132" t="s">
        <v>193</v>
      </c>
    </row>
    <row r="4" spans="1:13" ht="15" customHeight="1" thickBot="1" x14ac:dyDescent="0.25">
      <c r="A4" s="125"/>
      <c r="B4" s="125" t="s">
        <v>24</v>
      </c>
      <c r="C4" s="208">
        <v>0</v>
      </c>
      <c r="D4" s="208">
        <v>0.2</v>
      </c>
      <c r="E4" s="208">
        <v>0.35</v>
      </c>
      <c r="F4" s="208">
        <v>0.5</v>
      </c>
      <c r="G4" s="208">
        <v>0.75</v>
      </c>
      <c r="H4" s="208">
        <v>1</v>
      </c>
      <c r="I4" s="208">
        <v>1.5</v>
      </c>
      <c r="J4" s="409"/>
      <c r="K4" s="411"/>
    </row>
    <row r="5" spans="1:13" ht="15" customHeight="1" thickTop="1" x14ac:dyDescent="0.2">
      <c r="A5" s="155">
        <v>1</v>
      </c>
      <c r="B5" s="155" t="s">
        <v>0</v>
      </c>
      <c r="C5" s="50">
        <v>134555.52676592962</v>
      </c>
      <c r="D5" s="50">
        <v>0</v>
      </c>
      <c r="E5" s="50">
        <v>0</v>
      </c>
      <c r="F5" s="50">
        <v>0</v>
      </c>
      <c r="G5" s="50">
        <v>0</v>
      </c>
      <c r="H5" s="50">
        <v>0</v>
      </c>
      <c r="I5" s="50">
        <v>0</v>
      </c>
      <c r="J5" s="50">
        <v>134555.52676592962</v>
      </c>
      <c r="K5" s="50"/>
    </row>
    <row r="6" spans="1:13" ht="15" customHeight="1" x14ac:dyDescent="0.2">
      <c r="A6" s="155">
        <v>2</v>
      </c>
      <c r="B6" s="155" t="s">
        <v>33</v>
      </c>
      <c r="C6" s="50">
        <v>0</v>
      </c>
      <c r="D6" s="50">
        <v>6436.8175455328001</v>
      </c>
      <c r="E6" s="50">
        <v>0</v>
      </c>
      <c r="F6" s="50">
        <v>0</v>
      </c>
      <c r="G6" s="50">
        <v>0</v>
      </c>
      <c r="H6" s="50">
        <v>48.494273999999997</v>
      </c>
      <c r="I6" s="50">
        <v>0</v>
      </c>
      <c r="J6" s="50">
        <v>6485.3118195327997</v>
      </c>
      <c r="K6" s="50">
        <v>6480.8053725328</v>
      </c>
    </row>
    <row r="7" spans="1:13" ht="15" customHeight="1" x14ac:dyDescent="0.2">
      <c r="A7" s="155">
        <v>3</v>
      </c>
      <c r="B7" s="155" t="s">
        <v>5</v>
      </c>
      <c r="C7" s="50">
        <v>5.9084684188000001</v>
      </c>
      <c r="D7" s="50">
        <v>0</v>
      </c>
      <c r="E7" s="50">
        <v>0</v>
      </c>
      <c r="F7" s="50">
        <v>217.07492765770002</v>
      </c>
      <c r="G7" s="50">
        <v>0</v>
      </c>
      <c r="H7" s="50">
        <v>104.6740628</v>
      </c>
      <c r="I7" s="50">
        <v>0</v>
      </c>
      <c r="J7" s="50">
        <v>327.65745887650002</v>
      </c>
      <c r="K7" s="50">
        <v>328</v>
      </c>
    </row>
    <row r="8" spans="1:13" ht="15" customHeight="1" x14ac:dyDescent="0.2">
      <c r="A8" s="155">
        <v>4</v>
      </c>
      <c r="B8" s="155" t="s">
        <v>25</v>
      </c>
      <c r="C8" s="50">
        <v>798.6755385255999</v>
      </c>
      <c r="D8" s="50">
        <v>0</v>
      </c>
      <c r="E8" s="50">
        <v>0</v>
      </c>
      <c r="F8" s="50">
        <v>0</v>
      </c>
      <c r="G8" s="50">
        <v>0</v>
      </c>
      <c r="H8" s="50">
        <v>0</v>
      </c>
      <c r="I8" s="50">
        <v>0</v>
      </c>
      <c r="J8" s="50">
        <v>798.6755385255999</v>
      </c>
      <c r="K8" s="50">
        <v>799</v>
      </c>
    </row>
    <row r="9" spans="1:13" ht="15" customHeight="1" x14ac:dyDescent="0.2">
      <c r="A9" s="155">
        <v>6</v>
      </c>
      <c r="B9" s="155" t="s">
        <v>10</v>
      </c>
      <c r="C9" s="50">
        <v>0</v>
      </c>
      <c r="D9" s="50">
        <v>71275.793904439997</v>
      </c>
      <c r="E9" s="50">
        <v>0</v>
      </c>
      <c r="F9" s="50">
        <v>7203.1455539500012</v>
      </c>
      <c r="G9" s="50">
        <v>0</v>
      </c>
      <c r="H9" s="50">
        <v>0</v>
      </c>
      <c r="I9" s="50">
        <v>0</v>
      </c>
      <c r="J9" s="50">
        <v>78478.939458389999</v>
      </c>
      <c r="K9" s="50">
        <v>10507.945179699997</v>
      </c>
      <c r="M9" s="23"/>
    </row>
    <row r="10" spans="1:13" ht="15" customHeight="1" x14ac:dyDescent="0.2">
      <c r="A10" s="155">
        <v>7</v>
      </c>
      <c r="B10" s="155" t="s">
        <v>1</v>
      </c>
      <c r="C10" s="50">
        <v>0</v>
      </c>
      <c r="D10" s="50">
        <v>0</v>
      </c>
      <c r="E10" s="50">
        <v>0</v>
      </c>
      <c r="F10" s="50">
        <v>0</v>
      </c>
      <c r="G10" s="50">
        <v>0</v>
      </c>
      <c r="H10" s="50">
        <v>389770.81360398961</v>
      </c>
      <c r="I10" s="50">
        <v>0</v>
      </c>
      <c r="J10" s="50">
        <v>389770.81360398961</v>
      </c>
      <c r="K10" s="50">
        <v>383413.41633795958</v>
      </c>
      <c r="M10" s="69"/>
    </row>
    <row r="11" spans="1:13" ht="15" customHeight="1" x14ac:dyDescent="0.2">
      <c r="A11" s="155">
        <v>8</v>
      </c>
      <c r="B11" s="155" t="s">
        <v>2</v>
      </c>
      <c r="C11" s="50">
        <v>0</v>
      </c>
      <c r="D11" s="50">
        <v>0</v>
      </c>
      <c r="E11" s="50">
        <v>0</v>
      </c>
      <c r="F11" s="50">
        <v>0</v>
      </c>
      <c r="G11" s="50">
        <v>128333.33633702155</v>
      </c>
      <c r="H11" s="50">
        <v>0</v>
      </c>
      <c r="I11" s="50">
        <v>0</v>
      </c>
      <c r="J11" s="50">
        <v>128333.33633702155</v>
      </c>
      <c r="K11" s="50">
        <v>128333</v>
      </c>
    </row>
    <row r="12" spans="1:13" ht="15" customHeight="1" x14ac:dyDescent="0.2">
      <c r="A12" s="155">
        <v>9</v>
      </c>
      <c r="B12" s="155" t="s">
        <v>12</v>
      </c>
      <c r="C12" s="50">
        <v>0</v>
      </c>
      <c r="D12" s="50">
        <v>0</v>
      </c>
      <c r="E12" s="50">
        <v>332099.43652452412</v>
      </c>
      <c r="F12" s="50">
        <v>17742.844931455602</v>
      </c>
      <c r="G12" s="50">
        <v>0</v>
      </c>
      <c r="H12" s="50">
        <v>0</v>
      </c>
      <c r="I12" s="50">
        <v>0</v>
      </c>
      <c r="J12" s="50">
        <v>349842.28145597974</v>
      </c>
      <c r="K12" s="50">
        <v>349842</v>
      </c>
    </row>
    <row r="13" spans="1:13" ht="15" customHeight="1" x14ac:dyDescent="0.2">
      <c r="A13" s="155">
        <v>10</v>
      </c>
      <c r="B13" s="155" t="s">
        <v>13</v>
      </c>
      <c r="C13" s="50">
        <v>0</v>
      </c>
      <c r="D13" s="50">
        <v>0</v>
      </c>
      <c r="E13" s="50">
        <v>0</v>
      </c>
      <c r="F13" s="50">
        <v>0</v>
      </c>
      <c r="G13" s="50">
        <v>0</v>
      </c>
      <c r="H13" s="50">
        <v>8174.1334879684</v>
      </c>
      <c r="I13" s="50">
        <v>6323.3742389527997</v>
      </c>
      <c r="J13" s="50">
        <v>14497.5077269212</v>
      </c>
      <c r="K13" s="50">
        <v>14498</v>
      </c>
    </row>
    <row r="14" spans="1:13" ht="15" customHeight="1" x14ac:dyDescent="0.2">
      <c r="A14" s="155">
        <v>11</v>
      </c>
      <c r="B14" s="155" t="s">
        <v>34</v>
      </c>
      <c r="C14" s="50">
        <v>0</v>
      </c>
      <c r="D14" s="50">
        <v>0</v>
      </c>
      <c r="E14" s="50">
        <v>0</v>
      </c>
      <c r="F14" s="50">
        <v>0</v>
      </c>
      <c r="G14" s="50">
        <v>0</v>
      </c>
      <c r="H14" s="50">
        <v>0</v>
      </c>
      <c r="I14" s="50">
        <v>3118.0101752300002</v>
      </c>
      <c r="J14" s="50">
        <v>3118.0101752300002</v>
      </c>
      <c r="K14" s="50">
        <v>3118</v>
      </c>
    </row>
    <row r="15" spans="1:13" ht="15" customHeight="1" x14ac:dyDescent="0.2">
      <c r="A15" s="155">
        <v>14</v>
      </c>
      <c r="B15" s="155" t="s">
        <v>194</v>
      </c>
      <c r="C15" s="50">
        <v>106.942720322</v>
      </c>
      <c r="D15" s="50">
        <v>960.83450173000006</v>
      </c>
      <c r="E15" s="50">
        <v>0</v>
      </c>
      <c r="F15" s="50">
        <v>314.03118830800003</v>
      </c>
      <c r="G15" s="50">
        <v>0</v>
      </c>
      <c r="H15" s="50">
        <v>2398.1295414899996</v>
      </c>
      <c r="I15" s="50">
        <v>0</v>
      </c>
      <c r="J15" s="50">
        <v>3779.93795185</v>
      </c>
      <c r="K15" s="50">
        <v>3780</v>
      </c>
    </row>
    <row r="16" spans="1:13" ht="15" customHeight="1" x14ac:dyDescent="0.2">
      <c r="A16" s="155">
        <v>15</v>
      </c>
      <c r="B16" s="155" t="s">
        <v>11</v>
      </c>
      <c r="C16" s="50">
        <v>0</v>
      </c>
      <c r="D16" s="50">
        <v>0</v>
      </c>
      <c r="E16" s="50">
        <v>0</v>
      </c>
      <c r="F16" s="50">
        <v>0</v>
      </c>
      <c r="G16" s="50">
        <v>0</v>
      </c>
      <c r="H16" s="50">
        <v>6336.9117495699993</v>
      </c>
      <c r="I16" s="50">
        <v>0</v>
      </c>
      <c r="J16" s="50">
        <v>6336.9117495699993</v>
      </c>
      <c r="K16" s="50">
        <v>6337</v>
      </c>
    </row>
    <row r="17" spans="1:11" ht="15" customHeight="1" x14ac:dyDescent="0.2">
      <c r="A17" s="155">
        <v>16</v>
      </c>
      <c r="B17" s="155" t="s">
        <v>26</v>
      </c>
      <c r="C17" s="50">
        <v>0</v>
      </c>
      <c r="D17" s="50">
        <v>0</v>
      </c>
      <c r="E17" s="50">
        <v>0</v>
      </c>
      <c r="F17" s="50">
        <v>0</v>
      </c>
      <c r="G17" s="50">
        <v>0</v>
      </c>
      <c r="H17" s="50">
        <v>27944.523439739969</v>
      </c>
      <c r="I17" s="50">
        <v>0</v>
      </c>
      <c r="J17" s="50">
        <v>27944.523439739969</v>
      </c>
      <c r="K17" s="50">
        <v>27945</v>
      </c>
    </row>
    <row r="18" spans="1:11" ht="15" customHeight="1" x14ac:dyDescent="0.2">
      <c r="A18" s="115">
        <v>17</v>
      </c>
      <c r="B18" s="179" t="s">
        <v>4</v>
      </c>
      <c r="C18" s="311">
        <v>135467.05349319603</v>
      </c>
      <c r="D18" s="311">
        <v>78673.445951702801</v>
      </c>
      <c r="E18" s="311">
        <v>332099.43652452412</v>
      </c>
      <c r="F18" s="311">
        <v>25477.096601371304</v>
      </c>
      <c r="G18" s="311">
        <v>128333.33633702155</v>
      </c>
      <c r="H18" s="311">
        <v>434777.68015955796</v>
      </c>
      <c r="I18" s="311">
        <v>9441.3844141827994</v>
      </c>
      <c r="J18" s="311">
        <v>1144269.4334815566</v>
      </c>
      <c r="K18" s="311">
        <v>935382.16689019231</v>
      </c>
    </row>
    <row r="19" spans="1:11" ht="12.75" customHeight="1" x14ac:dyDescent="0.2">
      <c r="C19" s="23"/>
      <c r="D19" s="23"/>
      <c r="E19" s="23"/>
      <c r="F19" s="23"/>
      <c r="G19" s="23"/>
      <c r="H19" s="23"/>
      <c r="I19" s="23"/>
      <c r="J19" s="23"/>
    </row>
    <row r="20" spans="1:11" ht="12.75" customHeight="1" x14ac:dyDescent="0.2">
      <c r="B20" s="17"/>
      <c r="C20" s="28"/>
      <c r="D20" s="28"/>
      <c r="E20" s="28"/>
      <c r="F20" s="28"/>
      <c r="G20" s="28"/>
      <c r="H20" s="28"/>
      <c r="I20" s="87"/>
      <c r="J20" s="38"/>
    </row>
  </sheetData>
  <customSheetViews>
    <customSheetView guid="{E15FBE34-FE0E-4FB3-BF77-D720D4424F83}" showGridLines="0">
      <selection activeCell="K5" sqref="K5:K17"/>
      <pageMargins left="0.7" right="0.7" top="0.75" bottom="0.75" header="0.3" footer="0.3"/>
    </customSheetView>
    <customSheetView guid="{B3B79DE6-B790-447F-9BF8-243B216057B6}" showGridLines="0">
      <selection activeCell="K5" sqref="K5:K17"/>
      <pageMargins left="0.7" right="0.7" top="0.75" bottom="0.75" header="0.3" footer="0.3"/>
    </customSheetView>
    <customSheetView guid="{0886076D-53EA-4907-B727-AEB3E85E12E6}" showGridLines="0">
      <selection activeCell="B5" sqref="B5"/>
      <pageMargins left="0.7" right="0.7" top="0.75" bottom="0.75" header="0.3" footer="0.3"/>
    </customSheetView>
  </customSheetViews>
  <mergeCells count="3">
    <mergeCell ref="K3:K4"/>
    <mergeCell ref="C3:I3"/>
    <mergeCell ref="J3:J4"/>
  </mergeCells>
  <hyperlinks>
    <hyperlink ref="M3" location="Index!A1" display="Index"/>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B45E6"/>
  </sheetPr>
  <dimension ref="A1:J21"/>
  <sheetViews>
    <sheetView showGridLines="0" workbookViewId="0"/>
  </sheetViews>
  <sheetFormatPr defaultColWidth="9.140625" defaultRowHeight="12.75" x14ac:dyDescent="0.2"/>
  <cols>
    <col min="1" max="1" width="5" style="14" customWidth="1"/>
    <col min="2" max="2" width="47.85546875" style="14" customWidth="1"/>
    <col min="3" max="3" width="16.140625" style="53" customWidth="1"/>
    <col min="4" max="4" width="13.140625" style="14" customWidth="1"/>
    <col min="5" max="5" width="13.85546875" style="14" customWidth="1"/>
    <col min="6" max="6" width="13" style="14" customWidth="1"/>
    <col min="7" max="8" width="8.5703125" style="14" customWidth="1"/>
    <col min="9" max="16384" width="9.140625" style="14"/>
  </cols>
  <sheetData>
    <row r="1" spans="1:10" ht="15" customHeight="1" x14ac:dyDescent="0.2">
      <c r="A1" s="16" t="s">
        <v>301</v>
      </c>
      <c r="C1" s="27"/>
      <c r="D1" s="15"/>
    </row>
    <row r="2" spans="1:10" ht="15" customHeight="1" x14ac:dyDescent="0.2">
      <c r="B2" s="15"/>
      <c r="C2" s="27"/>
      <c r="D2" s="15"/>
    </row>
    <row r="3" spans="1:10" ht="15" customHeight="1" x14ac:dyDescent="0.2">
      <c r="B3" s="15"/>
      <c r="C3" s="27" t="s">
        <v>383</v>
      </c>
      <c r="D3" s="27" t="s">
        <v>384</v>
      </c>
      <c r="E3" s="53" t="s">
        <v>387</v>
      </c>
      <c r="F3" s="53" t="s">
        <v>388</v>
      </c>
    </row>
    <row r="4" spans="1:10" ht="15.75" customHeight="1" x14ac:dyDescent="0.2">
      <c r="A4" s="128"/>
      <c r="B4" s="128"/>
      <c r="C4" s="388" t="s">
        <v>14</v>
      </c>
      <c r="D4" s="388" t="s">
        <v>15</v>
      </c>
      <c r="E4" s="128"/>
      <c r="F4" s="128"/>
      <c r="H4" s="132" t="s">
        <v>193</v>
      </c>
    </row>
    <row r="5" spans="1:10" ht="24.75" customHeight="1" thickBot="1" x14ac:dyDescent="0.25">
      <c r="A5" s="451" t="s">
        <v>361</v>
      </c>
      <c r="B5" s="451"/>
      <c r="C5" s="450"/>
      <c r="D5" s="450"/>
      <c r="E5" s="209" t="s">
        <v>161</v>
      </c>
      <c r="F5" s="209" t="s">
        <v>629</v>
      </c>
    </row>
    <row r="6" spans="1:10" s="15" customFormat="1" ht="15.75" customHeight="1" thickTop="1" x14ac:dyDescent="0.2">
      <c r="A6" s="155">
        <v>1</v>
      </c>
      <c r="B6" s="202" t="s">
        <v>16</v>
      </c>
      <c r="C6" s="339">
        <v>6531.5464277405563</v>
      </c>
      <c r="D6" s="339">
        <v>5000.7325757068993</v>
      </c>
      <c r="E6" s="339">
        <v>6271</v>
      </c>
      <c r="F6" s="339">
        <v>3438.2752458719006</v>
      </c>
      <c r="G6" s="55"/>
      <c r="H6" s="17"/>
      <c r="I6" s="17"/>
      <c r="J6" s="17"/>
    </row>
    <row r="7" spans="1:10" s="15" customFormat="1" ht="15.75" customHeight="1" x14ac:dyDescent="0.2">
      <c r="A7" s="155">
        <v>2</v>
      </c>
      <c r="B7" s="202" t="s">
        <v>17</v>
      </c>
      <c r="C7" s="340"/>
      <c r="D7" s="340"/>
      <c r="E7" s="340"/>
      <c r="F7" s="340"/>
      <c r="G7" s="55"/>
      <c r="H7" s="17"/>
      <c r="I7" s="17"/>
      <c r="J7" s="17"/>
    </row>
    <row r="8" spans="1:10" s="15" customFormat="1" ht="15.75" customHeight="1" x14ac:dyDescent="0.2">
      <c r="A8" s="155">
        <v>3</v>
      </c>
      <c r="B8" s="118" t="s">
        <v>162</v>
      </c>
      <c r="C8" s="339"/>
      <c r="D8" s="339"/>
      <c r="E8" s="339"/>
      <c r="F8" s="339"/>
      <c r="G8" s="55"/>
      <c r="H8" s="17"/>
      <c r="I8" s="17"/>
      <c r="J8" s="17"/>
    </row>
    <row r="9" spans="1:10" s="15" customFormat="1" ht="15.75" customHeight="1" x14ac:dyDescent="0.2">
      <c r="A9" s="155">
        <v>4</v>
      </c>
      <c r="B9" s="118" t="s">
        <v>163</v>
      </c>
      <c r="C9" s="339"/>
      <c r="D9" s="339"/>
      <c r="E9" s="339"/>
      <c r="F9" s="339"/>
      <c r="G9" s="55"/>
      <c r="H9" s="17"/>
      <c r="I9" s="17"/>
      <c r="J9" s="17"/>
    </row>
    <row r="10" spans="1:10" s="15" customFormat="1" ht="15.75" customHeight="1" x14ac:dyDescent="0.2">
      <c r="A10" s="155">
        <v>5</v>
      </c>
      <c r="B10" s="118" t="s">
        <v>458</v>
      </c>
      <c r="C10" s="339"/>
      <c r="D10" s="339"/>
      <c r="E10" s="339"/>
      <c r="F10" s="339"/>
      <c r="G10" s="55"/>
      <c r="H10" s="17"/>
      <c r="I10" s="17"/>
      <c r="J10" s="17"/>
    </row>
    <row r="11" spans="1:10" s="15" customFormat="1" ht="15.75" customHeight="1" x14ac:dyDescent="0.2">
      <c r="A11" s="155">
        <v>6</v>
      </c>
      <c r="B11" s="118" t="s">
        <v>459</v>
      </c>
      <c r="C11" s="339"/>
      <c r="D11" s="339"/>
      <c r="E11" s="339"/>
      <c r="F11" s="339"/>
      <c r="G11" s="55"/>
      <c r="H11" s="17"/>
      <c r="I11" s="17"/>
      <c r="J11" s="17"/>
    </row>
    <row r="12" spans="1:10" s="15" customFormat="1" ht="15.75" customHeight="1" x14ac:dyDescent="0.2">
      <c r="A12" s="155">
        <v>7</v>
      </c>
      <c r="B12" s="118" t="s">
        <v>460</v>
      </c>
      <c r="C12" s="339"/>
      <c r="D12" s="339"/>
      <c r="E12" s="339"/>
      <c r="F12" s="339"/>
      <c r="G12" s="55"/>
      <c r="H12" s="17"/>
      <c r="I12" s="17"/>
      <c r="J12" s="17"/>
    </row>
    <row r="13" spans="1:10" s="15" customFormat="1" ht="15.75" customHeight="1" x14ac:dyDescent="0.2">
      <c r="A13" s="155">
        <v>8</v>
      </c>
      <c r="B13" s="118" t="s">
        <v>164</v>
      </c>
      <c r="C13" s="340"/>
      <c r="D13" s="340"/>
      <c r="E13" s="340"/>
      <c r="F13" s="340"/>
      <c r="G13" s="55"/>
      <c r="H13" s="17"/>
      <c r="I13" s="17"/>
      <c r="J13" s="17"/>
    </row>
    <row r="14" spans="1:10" s="15" customFormat="1" ht="15.75" customHeight="1" x14ac:dyDescent="0.2">
      <c r="A14" s="155">
        <v>9</v>
      </c>
      <c r="B14" s="118" t="s">
        <v>18</v>
      </c>
      <c r="C14" s="340"/>
      <c r="D14" s="340"/>
      <c r="E14" s="339">
        <v>2009</v>
      </c>
      <c r="F14" s="339">
        <v>967</v>
      </c>
      <c r="G14" s="55"/>
      <c r="H14" s="17"/>
      <c r="I14" s="17"/>
      <c r="J14" s="17"/>
    </row>
    <row r="15" spans="1:10" ht="15.75" customHeight="1" x14ac:dyDescent="0.2">
      <c r="A15" s="200">
        <v>10</v>
      </c>
      <c r="B15" s="202" t="s">
        <v>19</v>
      </c>
      <c r="C15" s="339"/>
      <c r="D15" s="339"/>
      <c r="E15" s="339"/>
      <c r="F15" s="339"/>
      <c r="G15" s="46"/>
      <c r="H15" s="46"/>
      <c r="I15" s="46"/>
      <c r="J15" s="46"/>
    </row>
    <row r="16" spans="1:10" ht="15.75" customHeight="1" x14ac:dyDescent="0.2">
      <c r="A16" s="201">
        <v>11</v>
      </c>
      <c r="B16" s="203" t="s">
        <v>4</v>
      </c>
      <c r="C16" s="341"/>
      <c r="D16" s="341"/>
      <c r="E16" s="341">
        <v>8280</v>
      </c>
      <c r="F16" s="341">
        <v>4405.2752458719006</v>
      </c>
      <c r="G16" s="46"/>
      <c r="H16" s="46"/>
      <c r="I16" s="46"/>
      <c r="J16" s="46"/>
    </row>
    <row r="17" spans="2:10" x14ac:dyDescent="0.2">
      <c r="B17" s="46"/>
      <c r="C17" s="56"/>
      <c r="D17" s="46"/>
      <c r="E17" s="46"/>
      <c r="F17" s="46"/>
      <c r="G17" s="46"/>
      <c r="H17" s="46"/>
      <c r="I17" s="46"/>
      <c r="J17" s="46"/>
    </row>
    <row r="18" spans="2:10" x14ac:dyDescent="0.2">
      <c r="B18" s="46"/>
      <c r="C18" s="56"/>
      <c r="D18" s="46"/>
      <c r="E18" s="46"/>
      <c r="F18" s="46"/>
      <c r="G18" s="46"/>
      <c r="H18" s="46"/>
      <c r="I18" s="46"/>
      <c r="J18" s="46"/>
    </row>
    <row r="19" spans="2:10" x14ac:dyDescent="0.2">
      <c r="B19" s="46"/>
      <c r="C19" s="56"/>
      <c r="D19" s="46"/>
      <c r="E19" s="46"/>
      <c r="F19" s="46"/>
      <c r="G19" s="46"/>
      <c r="H19" s="46"/>
      <c r="I19" s="46"/>
      <c r="J19" s="46"/>
    </row>
    <row r="20" spans="2:10" x14ac:dyDescent="0.2">
      <c r="B20" s="46"/>
      <c r="C20" s="56"/>
      <c r="D20" s="46"/>
      <c r="E20" s="46"/>
      <c r="F20" s="46"/>
      <c r="G20" s="46"/>
      <c r="H20" s="46"/>
      <c r="I20" s="46"/>
      <c r="J20" s="46"/>
    </row>
    <row r="21" spans="2:10" x14ac:dyDescent="0.2">
      <c r="B21" s="46"/>
      <c r="C21" s="56"/>
      <c r="D21" s="46"/>
      <c r="E21" s="46"/>
      <c r="F21" s="46"/>
      <c r="G21" s="46"/>
      <c r="H21" s="46"/>
      <c r="I21" s="46"/>
      <c r="J21" s="46"/>
    </row>
  </sheetData>
  <customSheetViews>
    <customSheetView guid="{E15FBE34-FE0E-4FB3-BF77-D720D4424F83}" showGridLines="0">
      <selection activeCell="J39" sqref="J39"/>
      <pageMargins left="0.7" right="0.7" top="0.75" bottom="0.75" header="0.3" footer="0.3"/>
    </customSheetView>
    <customSheetView guid="{B3B79DE6-B790-447F-9BF8-243B216057B6}" showGridLines="0">
      <selection activeCell="B5" sqref="B5:E11"/>
      <pageMargins left="0.7" right="0.7" top="0.75" bottom="0.75" header="0.3" footer="0.3"/>
    </customSheetView>
    <customSheetView guid="{0886076D-53EA-4907-B727-AEB3E85E12E6}" showGridLines="0">
      <selection activeCell="J39" sqref="J39"/>
      <pageMargins left="0.7" right="0.7" top="0.75" bottom="0.75" header="0.3" footer="0.3"/>
    </customSheetView>
  </customSheetViews>
  <mergeCells count="3">
    <mergeCell ref="C4:C5"/>
    <mergeCell ref="D4:D5"/>
    <mergeCell ref="A5:B5"/>
  </mergeCells>
  <hyperlinks>
    <hyperlink ref="H4" location="Index!A1" display="Index"/>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B45E6"/>
  </sheetPr>
  <dimension ref="A1:F15"/>
  <sheetViews>
    <sheetView showGridLines="0" workbookViewId="0"/>
  </sheetViews>
  <sheetFormatPr defaultColWidth="9.140625" defaultRowHeight="12.75" x14ac:dyDescent="0.2"/>
  <cols>
    <col min="1" max="1" width="5" style="14" customWidth="1"/>
    <col min="2" max="2" width="58.85546875" style="14" customWidth="1"/>
    <col min="3" max="3" width="16.42578125" style="53" customWidth="1"/>
    <col min="4" max="4" width="13.5703125" style="14" customWidth="1"/>
    <col min="5" max="6" width="8.5703125" style="14" customWidth="1"/>
    <col min="7" max="16384" width="9.140625" style="14"/>
  </cols>
  <sheetData>
    <row r="1" spans="1:6" ht="15" customHeight="1" x14ac:dyDescent="0.2">
      <c r="A1" s="16" t="s">
        <v>303</v>
      </c>
      <c r="C1" s="27"/>
      <c r="D1" s="15"/>
    </row>
    <row r="2" spans="1:6" ht="15" customHeight="1" x14ac:dyDescent="0.2">
      <c r="B2" s="16"/>
      <c r="C2" s="27"/>
      <c r="D2" s="15"/>
    </row>
    <row r="3" spans="1:6" ht="15" customHeight="1" x14ac:dyDescent="0.2">
      <c r="B3" s="15"/>
      <c r="C3" s="27" t="s">
        <v>382</v>
      </c>
      <c r="D3" s="27" t="s">
        <v>383</v>
      </c>
    </row>
    <row r="4" spans="1:6" ht="15" customHeight="1" x14ac:dyDescent="0.2">
      <c r="A4" s="128"/>
      <c r="B4" s="128"/>
      <c r="C4" s="454" t="s">
        <v>20</v>
      </c>
      <c r="D4" s="452" t="s">
        <v>629</v>
      </c>
      <c r="E4" s="71"/>
      <c r="F4" s="132" t="s">
        <v>193</v>
      </c>
    </row>
    <row r="5" spans="1:6" s="15" customFormat="1" ht="15" customHeight="1" thickBot="1" x14ac:dyDescent="0.25">
      <c r="A5" s="125" t="s">
        <v>361</v>
      </c>
      <c r="B5" s="125"/>
      <c r="C5" s="455"/>
      <c r="D5" s="453"/>
      <c r="E5" s="72"/>
    </row>
    <row r="6" spans="1:6" s="15" customFormat="1" ht="15.75" customHeight="1" thickTop="1" x14ac:dyDescent="0.2">
      <c r="A6" s="155">
        <v>1</v>
      </c>
      <c r="B6" s="14" t="s">
        <v>21</v>
      </c>
      <c r="C6" s="342"/>
      <c r="D6" s="50"/>
    </row>
    <row r="7" spans="1:6" s="15" customFormat="1" ht="15.75" customHeight="1" x14ac:dyDescent="0.2">
      <c r="A7" s="155">
        <v>4</v>
      </c>
      <c r="B7" s="14" t="s">
        <v>165</v>
      </c>
      <c r="C7" s="342">
        <v>5613.0042134094956</v>
      </c>
      <c r="D7" s="50">
        <v>2228.2348629287499</v>
      </c>
    </row>
    <row r="8" spans="1:6" s="15" customFormat="1" ht="15.75" customHeight="1" x14ac:dyDescent="0.2">
      <c r="A8" s="155" t="s">
        <v>461</v>
      </c>
      <c r="B8" s="14" t="s">
        <v>22</v>
      </c>
      <c r="C8" s="342"/>
      <c r="D8" s="50"/>
    </row>
    <row r="9" spans="1:6" s="15" customFormat="1" ht="15.75" customHeight="1" x14ac:dyDescent="0.2">
      <c r="A9" s="115">
        <v>5</v>
      </c>
      <c r="B9" s="52" t="s">
        <v>23</v>
      </c>
      <c r="C9" s="311">
        <v>5613.0042134094956</v>
      </c>
      <c r="D9" s="311">
        <v>2228.2348629287499</v>
      </c>
    </row>
    <row r="10" spans="1:6" s="15" customFormat="1" ht="15.75" customHeight="1" x14ac:dyDescent="0.2">
      <c r="C10" s="23"/>
      <c r="D10" s="23"/>
    </row>
    <row r="11" spans="1:6" ht="15.75" customHeight="1" x14ac:dyDescent="0.2">
      <c r="B11" s="15"/>
      <c r="C11" s="23"/>
      <c r="D11" s="23"/>
    </row>
    <row r="12" spans="1:6" ht="15.75" customHeight="1" x14ac:dyDescent="0.2">
      <c r="B12" s="15"/>
      <c r="C12" s="23"/>
      <c r="D12" s="23"/>
    </row>
    <row r="13" spans="1:6" ht="15.75" customHeight="1" x14ac:dyDescent="0.2">
      <c r="B13" s="15"/>
      <c r="C13" s="23"/>
      <c r="D13" s="23"/>
    </row>
    <row r="14" spans="1:6" ht="15.75" customHeight="1" x14ac:dyDescent="0.2">
      <c r="B14" s="15"/>
      <c r="C14" s="23"/>
      <c r="D14" s="23"/>
    </row>
    <row r="15" spans="1:6" ht="15.75" customHeight="1" x14ac:dyDescent="0.2">
      <c r="B15" s="15"/>
      <c r="C15" s="23"/>
      <c r="D15" s="23"/>
    </row>
  </sheetData>
  <customSheetViews>
    <customSheetView guid="{E15FBE34-FE0E-4FB3-BF77-D720D4424F83}" showGridLines="0">
      <selection activeCell="F12" sqref="F12"/>
      <pageMargins left="0.7" right="0.7" top="0.75" bottom="0.75" header="0.3" footer="0.3"/>
    </customSheetView>
    <customSheetView guid="{B3B79DE6-B790-447F-9BF8-243B216057B6}" showGridLines="0">
      <selection activeCell="A13" sqref="A13"/>
      <pageMargins left="0.7" right="0.7" top="0.75" bottom="0.75" header="0.3" footer="0.3"/>
    </customSheetView>
    <customSheetView guid="{0886076D-53EA-4907-B727-AEB3E85E12E6}" showGridLines="0">
      <selection activeCell="F12" sqref="F12"/>
      <pageMargins left="0.7" right="0.7" top="0.75" bottom="0.75" header="0.3" footer="0.3"/>
    </customSheetView>
  </customSheetViews>
  <mergeCells count="2">
    <mergeCell ref="D4:D5"/>
    <mergeCell ref="C4:C5"/>
  </mergeCells>
  <hyperlinks>
    <hyperlink ref="F4" location="Index!A1" display="Index"/>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B45E6"/>
  </sheetPr>
  <dimension ref="A1:J12"/>
  <sheetViews>
    <sheetView showGridLines="0" workbookViewId="0"/>
  </sheetViews>
  <sheetFormatPr defaultColWidth="9.140625" defaultRowHeight="12.75" x14ac:dyDescent="0.2"/>
  <cols>
    <col min="1" max="1" width="5" style="14" customWidth="1"/>
    <col min="2" max="2" width="35.85546875" style="14" customWidth="1"/>
    <col min="3" max="3" width="9.5703125" style="53" customWidth="1"/>
    <col min="4" max="8" width="9.5703125" style="14" customWidth="1"/>
    <col min="9" max="10" width="8.5703125" style="14" customWidth="1"/>
    <col min="11" max="16384" width="9.140625" style="14"/>
  </cols>
  <sheetData>
    <row r="1" spans="1:10" ht="15" customHeight="1" x14ac:dyDescent="0.2">
      <c r="A1" s="16" t="s">
        <v>302</v>
      </c>
      <c r="C1" s="27"/>
      <c r="D1" s="15"/>
    </row>
    <row r="2" spans="1:10" ht="15" customHeight="1" x14ac:dyDescent="0.2">
      <c r="B2" s="15"/>
      <c r="C2" s="27"/>
      <c r="D2" s="15"/>
    </row>
    <row r="3" spans="1:10" s="15" customFormat="1" ht="15.75" customHeight="1" x14ac:dyDescent="0.2">
      <c r="A3" s="207" t="s">
        <v>361</v>
      </c>
      <c r="B3" s="207"/>
      <c r="C3" s="406" t="s">
        <v>158</v>
      </c>
      <c r="D3" s="406"/>
      <c r="E3" s="406"/>
      <c r="F3" s="406"/>
      <c r="G3" s="456" t="s">
        <v>4</v>
      </c>
      <c r="H3" s="392" t="s">
        <v>36</v>
      </c>
      <c r="J3" s="132" t="s">
        <v>193</v>
      </c>
    </row>
    <row r="4" spans="1:10" s="15" customFormat="1" ht="19.5" customHeight="1" thickBot="1" x14ac:dyDescent="0.25">
      <c r="A4" s="125"/>
      <c r="B4" s="125" t="s">
        <v>24</v>
      </c>
      <c r="C4" s="208">
        <v>0</v>
      </c>
      <c r="D4" s="208">
        <v>0.2</v>
      </c>
      <c r="E4" s="208">
        <v>0.5</v>
      </c>
      <c r="F4" s="208">
        <v>1</v>
      </c>
      <c r="G4" s="457"/>
      <c r="H4" s="393"/>
    </row>
    <row r="5" spans="1:10" s="15" customFormat="1" ht="15.75" customHeight="1" thickTop="1" x14ac:dyDescent="0.2">
      <c r="A5" s="155">
        <v>1</v>
      </c>
      <c r="B5" s="204" t="s">
        <v>166</v>
      </c>
      <c r="C5" s="342">
        <v>75.234853099208294</v>
      </c>
      <c r="D5" s="342"/>
      <c r="E5" s="342"/>
      <c r="F5" s="342"/>
      <c r="G5" s="50">
        <v>75.234853099208294</v>
      </c>
      <c r="H5" s="50"/>
    </row>
    <row r="6" spans="1:10" s="15" customFormat="1" ht="15.75" customHeight="1" x14ac:dyDescent="0.2">
      <c r="A6" s="155">
        <v>2</v>
      </c>
      <c r="B6" s="204" t="s">
        <v>33</v>
      </c>
      <c r="C6" s="342"/>
      <c r="D6" s="342">
        <v>0</v>
      </c>
      <c r="E6" s="342"/>
      <c r="F6" s="342"/>
      <c r="G6" s="50">
        <v>0</v>
      </c>
      <c r="H6" s="50">
        <v>0</v>
      </c>
    </row>
    <row r="7" spans="1:10" s="15" customFormat="1" ht="15.75" customHeight="1" x14ac:dyDescent="0.2">
      <c r="A7" s="155">
        <v>6</v>
      </c>
      <c r="B7" s="204" t="s">
        <v>10</v>
      </c>
      <c r="C7" s="342"/>
      <c r="D7" s="342"/>
      <c r="E7" s="342">
        <v>7599</v>
      </c>
      <c r="F7" s="342"/>
      <c r="G7" s="50">
        <v>7599</v>
      </c>
      <c r="H7" s="50"/>
    </row>
    <row r="8" spans="1:10" s="15" customFormat="1" ht="15.75" customHeight="1" x14ac:dyDescent="0.2">
      <c r="A8" s="155">
        <v>7</v>
      </c>
      <c r="B8" s="204" t="s">
        <v>1</v>
      </c>
      <c r="C8" s="342"/>
      <c r="D8" s="342"/>
      <c r="E8" s="342"/>
      <c r="F8" s="342">
        <v>605.74999104789788</v>
      </c>
      <c r="G8" s="50">
        <v>605.74999104789788</v>
      </c>
      <c r="H8" s="50">
        <v>605.74999104789788</v>
      </c>
    </row>
    <row r="9" spans="1:10" s="15" customFormat="1" ht="15.75" customHeight="1" x14ac:dyDescent="0.2">
      <c r="A9" s="115">
        <v>11</v>
      </c>
      <c r="B9" s="203" t="s">
        <v>4</v>
      </c>
      <c r="C9" s="341">
        <v>75.234853099208294</v>
      </c>
      <c r="D9" s="341">
        <v>0</v>
      </c>
      <c r="E9" s="341">
        <v>7599</v>
      </c>
      <c r="F9" s="341">
        <v>605.74999104789788</v>
      </c>
      <c r="G9" s="341">
        <v>8279.9848441471058</v>
      </c>
      <c r="H9" s="341">
        <v>605.74999104789788</v>
      </c>
    </row>
    <row r="10" spans="1:10" x14ac:dyDescent="0.2">
      <c r="A10" s="200"/>
      <c r="B10" s="15"/>
      <c r="C10" s="23"/>
      <c r="D10" s="23"/>
      <c r="E10" s="23"/>
      <c r="F10" s="23"/>
      <c r="G10" s="23"/>
      <c r="H10" s="23"/>
    </row>
    <row r="11" spans="1:10" x14ac:dyDescent="0.2">
      <c r="B11" s="15"/>
      <c r="C11" s="23"/>
      <c r="D11" s="23"/>
      <c r="E11" s="23"/>
      <c r="F11" s="23"/>
      <c r="G11" s="23"/>
      <c r="H11" s="23"/>
    </row>
    <row r="12" spans="1:10" x14ac:dyDescent="0.2">
      <c r="B12" s="15"/>
      <c r="C12" s="23"/>
      <c r="D12" s="23"/>
      <c r="E12" s="23"/>
      <c r="F12" s="23"/>
      <c r="G12" s="23"/>
      <c r="H12" s="23"/>
    </row>
  </sheetData>
  <customSheetViews>
    <customSheetView guid="{E15FBE34-FE0E-4FB3-BF77-D720D4424F83}" showGridLines="0">
      <selection activeCell="C16" sqref="C16"/>
      <pageMargins left="0.7" right="0.7" top="0.75" bottom="0.75" header="0.3" footer="0.3"/>
    </customSheetView>
    <customSheetView guid="{B3B79DE6-B790-447F-9BF8-243B216057B6}" showGridLines="0">
      <selection activeCell="G6" sqref="G6"/>
      <pageMargins left="0.7" right="0.7" top="0.75" bottom="0.75" header="0.3" footer="0.3"/>
    </customSheetView>
    <customSheetView guid="{0886076D-53EA-4907-B727-AEB3E85E12E6}" showGridLines="0">
      <selection activeCell="C16" sqref="C16"/>
      <pageMargins left="0.7" right="0.7" top="0.75" bottom="0.75" header="0.3" footer="0.3"/>
    </customSheetView>
  </customSheetViews>
  <mergeCells count="3">
    <mergeCell ref="C3:F3"/>
    <mergeCell ref="G3:G4"/>
    <mergeCell ref="H3:H4"/>
  </mergeCells>
  <hyperlinks>
    <hyperlink ref="J3" location="Index!A1" display="Index"/>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B45E6"/>
  </sheetPr>
  <dimension ref="A1:J13"/>
  <sheetViews>
    <sheetView showGridLines="0" workbookViewId="0"/>
  </sheetViews>
  <sheetFormatPr defaultColWidth="9.140625" defaultRowHeight="12.75" x14ac:dyDescent="0.2"/>
  <cols>
    <col min="1" max="1" width="5" style="14" customWidth="1"/>
    <col min="2" max="2" width="29.85546875" style="14" customWidth="1"/>
    <col min="3" max="3" width="12.5703125" style="53" customWidth="1"/>
    <col min="4" max="4" width="11" style="14" customWidth="1"/>
    <col min="5" max="6" width="10.85546875" style="14" customWidth="1"/>
    <col min="7" max="7" width="11.140625" style="14" customWidth="1"/>
    <col min="8" max="9" width="8.5703125" style="14" customWidth="1"/>
    <col min="10" max="16384" width="9.140625" style="14"/>
  </cols>
  <sheetData>
    <row r="1" spans="1:10" ht="15" customHeight="1" x14ac:dyDescent="0.2">
      <c r="A1" s="16" t="s">
        <v>304</v>
      </c>
      <c r="C1" s="27"/>
      <c r="D1" s="15"/>
    </row>
    <row r="2" spans="1:10" ht="15" customHeight="1" x14ac:dyDescent="0.2">
      <c r="A2" s="16"/>
      <c r="C2" s="27"/>
      <c r="D2" s="15"/>
    </row>
    <row r="3" spans="1:10" ht="15" customHeight="1" x14ac:dyDescent="0.2">
      <c r="B3" s="15"/>
      <c r="C3" s="27" t="s">
        <v>382</v>
      </c>
      <c r="D3" s="27" t="s">
        <v>383</v>
      </c>
      <c r="E3" s="53" t="s">
        <v>384</v>
      </c>
      <c r="F3" s="53" t="s">
        <v>385</v>
      </c>
      <c r="G3" s="53" t="s">
        <v>386</v>
      </c>
    </row>
    <row r="4" spans="1:10" ht="15" customHeight="1" x14ac:dyDescent="0.2">
      <c r="A4" s="177"/>
      <c r="B4" s="177"/>
      <c r="C4" s="458" t="s">
        <v>37</v>
      </c>
      <c r="D4" s="177"/>
      <c r="E4" s="388" t="s">
        <v>39</v>
      </c>
      <c r="F4" s="177"/>
      <c r="G4" s="177"/>
      <c r="I4" s="132" t="s">
        <v>193</v>
      </c>
    </row>
    <row r="5" spans="1:10" ht="15" customHeight="1" x14ac:dyDescent="0.2">
      <c r="A5" s="177"/>
      <c r="B5" s="177"/>
      <c r="C5" s="458"/>
      <c r="D5" s="177"/>
      <c r="E5" s="388"/>
      <c r="F5" s="177"/>
      <c r="G5" s="177"/>
    </row>
    <row r="6" spans="1:10" ht="15" customHeight="1" x14ac:dyDescent="0.2">
      <c r="A6" s="128"/>
      <c r="B6" s="128"/>
      <c r="C6" s="458"/>
      <c r="D6" s="458" t="s">
        <v>38</v>
      </c>
      <c r="E6" s="388"/>
      <c r="F6" s="388" t="s">
        <v>40</v>
      </c>
      <c r="G6" s="388" t="s">
        <v>41</v>
      </c>
    </row>
    <row r="7" spans="1:10" ht="15" customHeight="1" thickBot="1" x14ac:dyDescent="0.25">
      <c r="A7" s="451" t="s">
        <v>361</v>
      </c>
      <c r="B7" s="451"/>
      <c r="C7" s="459"/>
      <c r="D7" s="459"/>
      <c r="E7" s="450"/>
      <c r="F7" s="450"/>
      <c r="G7" s="450"/>
    </row>
    <row r="8" spans="1:10" s="15" customFormat="1" ht="15.75" customHeight="1" thickTop="1" x14ac:dyDescent="0.2">
      <c r="A8" s="155">
        <v>1</v>
      </c>
      <c r="B8" s="205" t="s">
        <v>35</v>
      </c>
      <c r="C8" s="339">
        <v>6570.5514277405564</v>
      </c>
      <c r="D8" s="339"/>
      <c r="E8" s="339">
        <v>6570.5514277405564</v>
      </c>
      <c r="F8" s="339">
        <v>5246.8322778029406</v>
      </c>
      <c r="G8" s="339">
        <v>1323.7191499376158</v>
      </c>
      <c r="H8" s="55"/>
      <c r="I8" s="17"/>
      <c r="J8" s="17"/>
    </row>
    <row r="9" spans="1:10" s="15" customFormat="1" ht="15.75" customHeight="1" x14ac:dyDescent="0.2">
      <c r="A9" s="155">
        <v>2</v>
      </c>
      <c r="B9" s="114" t="s">
        <v>42</v>
      </c>
      <c r="C9" s="339">
        <v>6606.2860997856524</v>
      </c>
      <c r="D9" s="339"/>
      <c r="E9" s="339">
        <v>6606.2860997856524</v>
      </c>
      <c r="F9" s="339">
        <v>5036.8700820000004</v>
      </c>
      <c r="G9" s="339">
        <v>1569.416017785652</v>
      </c>
      <c r="H9" s="55"/>
      <c r="I9" s="17"/>
      <c r="J9" s="17"/>
    </row>
    <row r="10" spans="1:10" s="15" customFormat="1" ht="15.75" customHeight="1" x14ac:dyDescent="0.2">
      <c r="A10" s="155">
        <v>3</v>
      </c>
      <c r="B10" s="114" t="s">
        <v>167</v>
      </c>
      <c r="C10" s="339"/>
      <c r="D10" s="339"/>
      <c r="E10" s="339"/>
      <c r="F10" s="339"/>
      <c r="G10" s="339"/>
      <c r="H10" s="55"/>
      <c r="I10" s="17"/>
      <c r="J10" s="17"/>
    </row>
    <row r="11" spans="1:10" s="15" customFormat="1" ht="15.75" customHeight="1" x14ac:dyDescent="0.2">
      <c r="A11" s="115">
        <v>4</v>
      </c>
      <c r="B11" s="179" t="s">
        <v>4</v>
      </c>
      <c r="C11" s="341">
        <v>13176.837527526208</v>
      </c>
      <c r="D11" s="341"/>
      <c r="E11" s="341">
        <v>13176.837527526208</v>
      </c>
      <c r="F11" s="341">
        <v>10283.702359802941</v>
      </c>
      <c r="G11" s="341">
        <v>2893.1351677232678</v>
      </c>
      <c r="H11" s="55"/>
      <c r="I11" s="17"/>
      <c r="J11" s="17"/>
    </row>
    <row r="12" spans="1:10" s="15" customFormat="1" ht="12.75" customHeight="1" x14ac:dyDescent="0.2">
      <c r="B12" s="19"/>
      <c r="C12" s="54"/>
      <c r="D12" s="29"/>
      <c r="E12" s="29"/>
      <c r="F12" s="29"/>
      <c r="G12" s="29"/>
      <c r="H12" s="55"/>
      <c r="I12" s="17"/>
      <c r="J12" s="17"/>
    </row>
    <row r="13" spans="1:10" x14ac:dyDescent="0.2">
      <c r="B13" s="46"/>
      <c r="C13" s="56"/>
      <c r="D13" s="46"/>
      <c r="E13" s="46"/>
      <c r="F13" s="46"/>
      <c r="G13" s="46"/>
      <c r="H13" s="46"/>
      <c r="I13" s="46"/>
      <c r="J13" s="46"/>
    </row>
  </sheetData>
  <customSheetViews>
    <customSheetView guid="{E15FBE34-FE0E-4FB3-BF77-D720D4424F83}" showGridLines="0">
      <selection activeCell="B8" sqref="B8"/>
      <pageMargins left="0.7" right="0.7" top="0.75" bottom="0.75" header="0.3" footer="0.3"/>
    </customSheetView>
    <customSheetView guid="{B3B79DE6-B790-447F-9BF8-243B216057B6}" showGridLines="0">
      <selection activeCell="F6" sqref="F6"/>
      <pageMargins left="0.7" right="0.7" top="0.75" bottom="0.75" header="0.3" footer="0.3"/>
    </customSheetView>
    <customSheetView guid="{0886076D-53EA-4907-B727-AEB3E85E12E6}" showGridLines="0">
      <selection activeCell="B8" sqref="B8"/>
      <pageMargins left="0.7" right="0.7" top="0.75" bottom="0.75" header="0.3" footer="0.3"/>
    </customSheetView>
  </customSheetViews>
  <mergeCells count="6">
    <mergeCell ref="G6:G7"/>
    <mergeCell ref="A7:B7"/>
    <mergeCell ref="C4:C7"/>
    <mergeCell ref="D6:D7"/>
    <mergeCell ref="F6:F7"/>
    <mergeCell ref="E4:E7"/>
  </mergeCells>
  <hyperlinks>
    <hyperlink ref="I4" location="Index!A1" display="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
  <sheetViews>
    <sheetView workbookViewId="0"/>
  </sheetViews>
  <sheetFormatPr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B45E6"/>
  </sheetPr>
  <dimension ref="A1:L17"/>
  <sheetViews>
    <sheetView showGridLines="0" workbookViewId="0"/>
  </sheetViews>
  <sheetFormatPr defaultColWidth="9.140625" defaultRowHeight="12.75" x14ac:dyDescent="0.2"/>
  <cols>
    <col min="1" max="1" width="5" style="14" customWidth="1"/>
    <col min="2" max="2" width="29.85546875" style="14" customWidth="1"/>
    <col min="3" max="3" width="13.5703125" style="53" customWidth="1"/>
    <col min="4" max="4" width="13.5703125" style="14" customWidth="1"/>
    <col min="5" max="5" width="1.42578125" style="14" customWidth="1"/>
    <col min="6" max="7" width="13.5703125" style="14" customWidth="1"/>
    <col min="8" max="8" width="1.42578125" style="14" customWidth="1"/>
    <col min="9" max="10" width="16" style="14" customWidth="1"/>
    <col min="11" max="12" width="8.5703125" style="14" customWidth="1"/>
    <col min="13" max="16384" width="9.140625" style="14"/>
  </cols>
  <sheetData>
    <row r="1" spans="1:12" ht="15" customHeight="1" x14ac:dyDescent="0.2">
      <c r="A1" s="16" t="s">
        <v>305</v>
      </c>
      <c r="C1" s="27"/>
      <c r="D1" s="15"/>
    </row>
    <row r="2" spans="1:12" ht="15" customHeight="1" x14ac:dyDescent="0.2">
      <c r="A2" s="16"/>
      <c r="C2" s="27"/>
      <c r="D2" s="15"/>
    </row>
    <row r="3" spans="1:12" ht="15" customHeight="1" x14ac:dyDescent="0.2">
      <c r="B3" s="15"/>
      <c r="C3" s="27" t="s">
        <v>382</v>
      </c>
      <c r="D3" s="27" t="s">
        <v>383</v>
      </c>
      <c r="E3" s="53"/>
      <c r="F3" s="53" t="s">
        <v>384</v>
      </c>
      <c r="G3" s="53" t="s">
        <v>385</v>
      </c>
      <c r="H3" s="53"/>
      <c r="I3" s="53" t="s">
        <v>386</v>
      </c>
      <c r="J3" s="53" t="s">
        <v>387</v>
      </c>
    </row>
    <row r="4" spans="1:12" ht="15.75" customHeight="1" x14ac:dyDescent="0.2">
      <c r="A4" s="212" t="s">
        <v>361</v>
      </c>
      <c r="B4" s="212"/>
      <c r="C4" s="406" t="s">
        <v>43</v>
      </c>
      <c r="D4" s="406"/>
      <c r="E4" s="406"/>
      <c r="F4" s="406"/>
      <c r="G4" s="406"/>
      <c r="H4" s="210"/>
      <c r="I4" s="406" t="s">
        <v>176</v>
      </c>
      <c r="J4" s="406"/>
      <c r="L4" s="132" t="s">
        <v>193</v>
      </c>
    </row>
    <row r="5" spans="1:12" ht="36" customHeight="1" x14ac:dyDescent="0.2">
      <c r="A5" s="210"/>
      <c r="B5" s="210"/>
      <c r="C5" s="406" t="s">
        <v>173</v>
      </c>
      <c r="D5" s="406"/>
      <c r="E5" s="124"/>
      <c r="F5" s="406" t="s">
        <v>175</v>
      </c>
      <c r="G5" s="406"/>
      <c r="H5" s="168"/>
      <c r="I5" s="211" t="s">
        <v>173</v>
      </c>
      <c r="J5" s="211" t="s">
        <v>175</v>
      </c>
    </row>
    <row r="6" spans="1:12" ht="15" customHeight="1" thickBot="1" x14ac:dyDescent="0.25">
      <c r="A6" s="125"/>
      <c r="B6" s="125" t="s">
        <v>174</v>
      </c>
      <c r="C6" s="171" t="s">
        <v>44</v>
      </c>
      <c r="D6" s="171" t="s">
        <v>45</v>
      </c>
      <c r="E6" s="171"/>
      <c r="F6" s="171" t="s">
        <v>44</v>
      </c>
      <c r="G6" s="171" t="s">
        <v>45</v>
      </c>
      <c r="H6" s="171"/>
      <c r="I6" s="171"/>
      <c r="J6" s="171"/>
    </row>
    <row r="7" spans="1:12" s="15" customFormat="1" ht="15.75" customHeight="1" thickTop="1" x14ac:dyDescent="0.2">
      <c r="B7" s="14" t="s">
        <v>168</v>
      </c>
      <c r="C7" s="50"/>
      <c r="D7" s="50">
        <v>1548.3283309999999</v>
      </c>
      <c r="E7" s="50"/>
      <c r="F7" s="50"/>
      <c r="G7" s="50"/>
      <c r="H7" s="50"/>
      <c r="I7" s="50"/>
      <c r="J7" s="50">
        <v>679.29330900000002</v>
      </c>
    </row>
    <row r="8" spans="1:12" s="15" customFormat="1" ht="15.75" customHeight="1" x14ac:dyDescent="0.2">
      <c r="B8" s="14" t="s">
        <v>169</v>
      </c>
      <c r="C8" s="50"/>
      <c r="D8" s="50">
        <v>3363.1906788067104</v>
      </c>
      <c r="E8" s="50"/>
      <c r="F8" s="50"/>
      <c r="G8" s="50">
        <v>1175.3629381001265</v>
      </c>
      <c r="H8" s="50"/>
      <c r="I8" s="50"/>
      <c r="J8" s="50"/>
    </row>
    <row r="9" spans="1:12" s="15" customFormat="1" ht="15.75" customHeight="1" x14ac:dyDescent="0.2">
      <c r="B9" s="14" t="s">
        <v>170</v>
      </c>
      <c r="C9" s="50"/>
      <c r="D9" s="50">
        <v>367.14098375533104</v>
      </c>
      <c r="E9" s="50"/>
      <c r="F9" s="50"/>
      <c r="G9" s="50"/>
      <c r="H9" s="50"/>
      <c r="I9" s="50">
        <v>646.41474500000004</v>
      </c>
      <c r="J9" s="50"/>
    </row>
    <row r="10" spans="1:12" s="15" customFormat="1" ht="15.75" customHeight="1" x14ac:dyDescent="0.2">
      <c r="B10" s="14" t="s">
        <v>171</v>
      </c>
      <c r="C10" s="50"/>
      <c r="D10" s="50"/>
      <c r="E10" s="50"/>
      <c r="F10" s="50"/>
      <c r="G10" s="50"/>
      <c r="H10" s="50"/>
      <c r="I10" s="50">
        <v>4321.9126429999997</v>
      </c>
      <c r="J10" s="50"/>
    </row>
    <row r="11" spans="1:12" s="15" customFormat="1" ht="15.75" customHeight="1" x14ac:dyDescent="0.2">
      <c r="B11" s="14" t="s">
        <v>10</v>
      </c>
      <c r="C11" s="50"/>
      <c r="D11" s="50">
        <v>320.58244701199999</v>
      </c>
      <c r="E11" s="50"/>
      <c r="F11" s="50"/>
      <c r="G11" s="50"/>
      <c r="H11" s="50"/>
      <c r="I11" s="50">
        <v>68.542693999999997</v>
      </c>
      <c r="J11" s="50">
        <v>49.880224695652181</v>
      </c>
    </row>
    <row r="12" spans="1:12" s="15" customFormat="1" ht="15.75" customHeight="1" x14ac:dyDescent="0.2">
      <c r="B12" s="14" t="s">
        <v>159</v>
      </c>
      <c r="C12" s="50"/>
      <c r="D12" s="50">
        <v>40.418262501500003</v>
      </c>
      <c r="E12" s="50"/>
      <c r="F12" s="50"/>
      <c r="G12" s="50"/>
      <c r="H12" s="50"/>
      <c r="I12" s="50"/>
      <c r="J12" s="50">
        <v>5877.1125660899997</v>
      </c>
    </row>
    <row r="13" spans="1:12" s="15" customFormat="1" ht="15.75" customHeight="1" x14ac:dyDescent="0.2">
      <c r="B13" s="14" t="s">
        <v>172</v>
      </c>
      <c r="C13" s="50"/>
      <c r="D13" s="50">
        <v>4610.8097397250003</v>
      </c>
      <c r="E13" s="50"/>
      <c r="F13" s="50"/>
      <c r="G13" s="50"/>
      <c r="H13" s="50"/>
      <c r="I13" s="50"/>
      <c r="J13" s="50"/>
    </row>
    <row r="14" spans="1:12" ht="15.75" customHeight="1" x14ac:dyDescent="0.2">
      <c r="B14" s="14" t="s">
        <v>160</v>
      </c>
      <c r="C14" s="50"/>
      <c r="D14" s="50">
        <v>435.05772240153698</v>
      </c>
      <c r="E14" s="50"/>
      <c r="F14" s="50"/>
      <c r="G14" s="50"/>
      <c r="H14" s="50"/>
      <c r="I14" s="50"/>
      <c r="J14" s="50"/>
    </row>
    <row r="15" spans="1:12" ht="15.75" customHeight="1" x14ac:dyDescent="0.2">
      <c r="B15" s="52" t="s">
        <v>4</v>
      </c>
      <c r="C15" s="311"/>
      <c r="D15" s="311">
        <v>10685.52816520208</v>
      </c>
      <c r="E15" s="311"/>
      <c r="F15" s="311"/>
      <c r="G15" s="311">
        <v>1175.3629381001265</v>
      </c>
      <c r="H15" s="311"/>
      <c r="I15" s="311">
        <v>5036.8700819999995</v>
      </c>
      <c r="J15" s="311">
        <v>6606.2860997856515</v>
      </c>
    </row>
    <row r="16" spans="1:12" x14ac:dyDescent="0.2">
      <c r="B16" s="15"/>
      <c r="C16" s="23"/>
      <c r="D16" s="23"/>
      <c r="E16" s="23"/>
      <c r="F16" s="23"/>
      <c r="G16" s="23"/>
      <c r="H16" s="23"/>
      <c r="I16" s="23"/>
      <c r="J16" s="44"/>
    </row>
    <row r="17" spans="2:10" x14ac:dyDescent="0.2">
      <c r="B17" s="15"/>
      <c r="C17" s="23"/>
      <c r="D17" s="23"/>
      <c r="E17" s="23"/>
      <c r="F17" s="23"/>
      <c r="G17" s="23"/>
      <c r="H17" s="23"/>
      <c r="I17" s="23"/>
      <c r="J17" s="44"/>
    </row>
  </sheetData>
  <customSheetViews>
    <customSheetView guid="{E15FBE34-FE0E-4FB3-BF77-D720D4424F83}" showGridLines="0">
      <selection activeCell="O35" sqref="O35"/>
      <pageMargins left="0.7" right="0.7" top="0.75" bottom="0.75" header="0.3" footer="0.3"/>
    </customSheetView>
    <customSheetView guid="{B3B79DE6-B790-447F-9BF8-243B216057B6}" showGridLines="0">
      <selection activeCell="M11" sqref="M11"/>
      <pageMargins left="0.7" right="0.7" top="0.75" bottom="0.75" header="0.3" footer="0.3"/>
    </customSheetView>
    <customSheetView guid="{0886076D-53EA-4907-B727-AEB3E85E12E6}" showGridLines="0">
      <selection activeCell="O35" sqref="O35"/>
      <pageMargins left="0.7" right="0.7" top="0.75" bottom="0.75" header="0.3" footer="0.3"/>
    </customSheetView>
  </customSheetViews>
  <mergeCells count="4">
    <mergeCell ref="C5:D5"/>
    <mergeCell ref="F5:G5"/>
    <mergeCell ref="I4:J4"/>
    <mergeCell ref="C4:G4"/>
  </mergeCells>
  <hyperlinks>
    <hyperlink ref="L4" location="Index!A1" display="Index"/>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B45E6"/>
  </sheetPr>
  <dimension ref="A1:H71"/>
  <sheetViews>
    <sheetView showGridLines="0" workbookViewId="0"/>
  </sheetViews>
  <sheetFormatPr defaultColWidth="9.140625" defaultRowHeight="15" x14ac:dyDescent="0.25"/>
  <cols>
    <col min="1" max="1" width="5" style="2" customWidth="1"/>
    <col min="2" max="2" width="1.85546875" style="2" customWidth="1"/>
    <col min="3" max="3" width="40.28515625" style="2" customWidth="1"/>
    <col min="4" max="4" width="16.5703125" style="2" customWidth="1"/>
    <col min="5" max="5" width="15.42578125" style="2" customWidth="1"/>
    <col min="6" max="7" width="8.5703125" style="2" customWidth="1"/>
    <col min="8" max="16384" width="9.140625" style="2"/>
  </cols>
  <sheetData>
    <row r="1" spans="1:8" s="14" customFormat="1" x14ac:dyDescent="0.25">
      <c r="A1" s="16" t="s">
        <v>291</v>
      </c>
      <c r="C1" s="16"/>
      <c r="D1" s="16"/>
      <c r="E1"/>
    </row>
    <row r="2" spans="1:8" s="14" customFormat="1" x14ac:dyDescent="0.25">
      <c r="B2" s="16"/>
      <c r="C2" s="16"/>
      <c r="D2" s="16"/>
      <c r="E2" s="199"/>
    </row>
    <row r="3" spans="1:8" s="14" customFormat="1" ht="15" customHeight="1" x14ac:dyDescent="0.25">
      <c r="B3"/>
      <c r="C3"/>
      <c r="D3" s="27" t="s">
        <v>382</v>
      </c>
      <c r="E3" s="27" t="s">
        <v>383</v>
      </c>
    </row>
    <row r="4" spans="1:8" s="14" customFormat="1" ht="15.75" customHeight="1" x14ac:dyDescent="0.25">
      <c r="A4" s="101"/>
      <c r="B4" s="101"/>
      <c r="C4" s="101"/>
      <c r="D4" s="101"/>
      <c r="E4" s="460" t="s">
        <v>27</v>
      </c>
      <c r="G4" s="96" t="s">
        <v>193</v>
      </c>
    </row>
    <row r="5" spans="1:8" ht="17.25" customHeight="1" thickBot="1" x14ac:dyDescent="0.3">
      <c r="A5" s="462" t="s">
        <v>462</v>
      </c>
      <c r="B5" s="462"/>
      <c r="C5" s="462"/>
      <c r="D5" s="102" t="s">
        <v>629</v>
      </c>
      <c r="E5" s="461"/>
    </row>
    <row r="6" spans="1:8" s="14" customFormat="1" ht="15.75" customHeight="1" thickTop="1" x14ac:dyDescent="0.2">
      <c r="A6" s="200"/>
      <c r="B6" s="213" t="s">
        <v>28</v>
      </c>
      <c r="C6" s="213"/>
    </row>
    <row r="7" spans="1:8" customFormat="1" ht="15.75" customHeight="1" x14ac:dyDescent="0.25">
      <c r="A7" s="155">
        <v>1</v>
      </c>
      <c r="B7" s="214"/>
      <c r="C7" s="215" t="s">
        <v>29</v>
      </c>
      <c r="D7" s="58">
        <v>4292.5433286777106</v>
      </c>
      <c r="E7" s="343">
        <v>343.40346629421686</v>
      </c>
      <c r="F7" s="2"/>
      <c r="G7" s="2"/>
      <c r="H7" s="51"/>
    </row>
    <row r="8" spans="1:8" customFormat="1" ht="15.75" customHeight="1" x14ac:dyDescent="0.25">
      <c r="A8" s="155">
        <v>2</v>
      </c>
      <c r="B8" s="214"/>
      <c r="C8" s="215" t="s">
        <v>30</v>
      </c>
      <c r="D8" s="58">
        <v>4635.2526916000006</v>
      </c>
      <c r="E8" s="343">
        <v>370.82021532800007</v>
      </c>
      <c r="F8" s="2"/>
      <c r="G8" s="2"/>
      <c r="H8" s="51"/>
    </row>
    <row r="9" spans="1:8" customFormat="1" ht="15.75" customHeight="1" x14ac:dyDescent="0.25">
      <c r="A9" s="155">
        <v>3</v>
      </c>
      <c r="B9" s="214"/>
      <c r="C9" s="215" t="s">
        <v>31</v>
      </c>
      <c r="D9" s="58">
        <v>4280.4750375200165</v>
      </c>
      <c r="E9" s="343">
        <v>342.43800300160132</v>
      </c>
      <c r="F9" s="2"/>
      <c r="G9" s="2"/>
      <c r="H9" s="51"/>
    </row>
    <row r="10" spans="1:8" customFormat="1" ht="15.75" customHeight="1" x14ac:dyDescent="0.25">
      <c r="A10" s="155">
        <v>4</v>
      </c>
      <c r="B10" s="214"/>
      <c r="C10" s="215" t="s">
        <v>177</v>
      </c>
      <c r="D10" s="58"/>
      <c r="E10" s="343"/>
      <c r="F10" s="2"/>
      <c r="G10" s="2"/>
      <c r="H10" s="51"/>
    </row>
    <row r="11" spans="1:8" customFormat="1" ht="15.75" customHeight="1" x14ac:dyDescent="0.25">
      <c r="A11" s="155"/>
      <c r="B11" s="215" t="s">
        <v>178</v>
      </c>
      <c r="C11" s="215"/>
      <c r="D11" s="58"/>
      <c r="E11" s="343"/>
      <c r="F11" s="2"/>
      <c r="G11" s="2"/>
      <c r="H11" s="51"/>
    </row>
    <row r="12" spans="1:8" customFormat="1" ht="15.75" customHeight="1" x14ac:dyDescent="0.25">
      <c r="A12" s="155">
        <v>8</v>
      </c>
      <c r="B12" s="216" t="s">
        <v>32</v>
      </c>
      <c r="C12" s="216"/>
      <c r="D12" s="344"/>
      <c r="E12" s="343"/>
      <c r="F12" s="2"/>
      <c r="G12" s="2"/>
      <c r="H12" s="51"/>
    </row>
    <row r="13" spans="1:8" x14ac:dyDescent="0.25">
      <c r="A13" s="201">
        <v>9</v>
      </c>
      <c r="B13" s="203" t="s">
        <v>4</v>
      </c>
      <c r="C13" s="203"/>
      <c r="D13" s="311">
        <v>22274.097133463754</v>
      </c>
      <c r="E13" s="311">
        <v>1781.9277706771004</v>
      </c>
    </row>
    <row r="14" spans="1:8" x14ac:dyDescent="0.25">
      <c r="B14" s="6"/>
      <c r="C14" s="6"/>
      <c r="D14" s="6"/>
      <c r="E14" s="47"/>
    </row>
    <row r="15" spans="1:8" x14ac:dyDescent="0.25">
      <c r="B15" s="48"/>
      <c r="C15" s="48"/>
      <c r="D15"/>
      <c r="E15" s="47"/>
    </row>
    <row r="16" spans="1:8" x14ac:dyDescent="0.25">
      <c r="B16" s="57"/>
      <c r="C16" s="57"/>
      <c r="D16" s="57"/>
      <c r="E16" s="47"/>
    </row>
    <row r="17" spans="2:5" x14ac:dyDescent="0.25">
      <c r="B17" s="57"/>
      <c r="C17" s="57"/>
      <c r="D17" s="57"/>
      <c r="E17" s="47"/>
    </row>
    <row r="18" spans="2:5" x14ac:dyDescent="0.25">
      <c r="B18" s="57"/>
      <c r="C18" s="57"/>
      <c r="D18" s="57"/>
      <c r="E18" s="47"/>
    </row>
    <row r="19" spans="2:5" x14ac:dyDescent="0.25">
      <c r="B19" s="57"/>
      <c r="C19" s="57"/>
      <c r="D19" s="57"/>
      <c r="E19" s="47"/>
    </row>
    <row r="20" spans="2:5" x14ac:dyDescent="0.25">
      <c r="B20" s="57"/>
      <c r="C20" s="57"/>
      <c r="D20" s="57"/>
      <c r="E20" s="47"/>
    </row>
    <row r="21" spans="2:5" x14ac:dyDescent="0.25">
      <c r="B21" s="57"/>
      <c r="C21" s="57"/>
      <c r="D21" s="57"/>
      <c r="E21" s="47"/>
    </row>
    <row r="22" spans="2:5" x14ac:dyDescent="0.25">
      <c r="B22" s="6"/>
      <c r="C22" s="6"/>
      <c r="D22" s="6"/>
      <c r="E22" s="47"/>
    </row>
    <row r="23" spans="2:5" x14ac:dyDescent="0.25">
      <c r="B23" s="48"/>
      <c r="C23" s="48"/>
      <c r="D23" s="48"/>
      <c r="E23" s="49"/>
    </row>
    <row r="24" spans="2:5" x14ac:dyDescent="0.25">
      <c r="B24" s="57"/>
      <c r="C24" s="57"/>
      <c r="D24" s="57"/>
      <c r="E24" s="47"/>
    </row>
    <row r="25" spans="2:5" x14ac:dyDescent="0.25">
      <c r="B25" s="58"/>
      <c r="C25" s="58"/>
      <c r="D25" s="58"/>
      <c r="E25" s="49"/>
    </row>
    <row r="26" spans="2:5" x14ac:dyDescent="0.25">
      <c r="B26" s="48"/>
      <c r="C26" s="48"/>
      <c r="D26" s="48"/>
      <c r="E26" s="49"/>
    </row>
    <row r="27" spans="2:5" x14ac:dyDescent="0.25">
      <c r="B27" s="57"/>
      <c r="C27" s="57"/>
      <c r="D27" s="57"/>
      <c r="E27" s="47"/>
    </row>
    <row r="28" spans="2:5" x14ac:dyDescent="0.25">
      <c r="B28" s="57"/>
      <c r="C28" s="57"/>
      <c r="D28" s="57"/>
      <c r="E28" s="47"/>
    </row>
    <row r="29" spans="2:5" x14ac:dyDescent="0.25">
      <c r="B29" s="57"/>
      <c r="C29" s="57"/>
      <c r="D29" s="57"/>
      <c r="E29" s="47"/>
    </row>
    <row r="30" spans="2:5" x14ac:dyDescent="0.25">
      <c r="B30" s="57"/>
      <c r="C30" s="57"/>
      <c r="D30" s="57"/>
      <c r="E30" s="47"/>
    </row>
    <row r="31" spans="2:5" x14ac:dyDescent="0.25">
      <c r="B31" s="57"/>
      <c r="C31" s="57"/>
      <c r="D31" s="57"/>
      <c r="E31" s="47"/>
    </row>
    <row r="32" spans="2:5" x14ac:dyDescent="0.25">
      <c r="B32" s="1"/>
      <c r="C32" s="1"/>
      <c r="D32" s="1"/>
      <c r="E32" s="49"/>
    </row>
    <row r="33" spans="2:5" x14ac:dyDescent="0.25">
      <c r="B33" s="48"/>
      <c r="C33" s="48"/>
      <c r="D33" s="48"/>
      <c r="E33" s="59"/>
    </row>
    <row r="34" spans="2:5" x14ac:dyDescent="0.25">
      <c r="B34" s="57"/>
      <c r="C34" s="57"/>
      <c r="D34" s="57"/>
      <c r="E34" s="47"/>
    </row>
    <row r="35" spans="2:5" x14ac:dyDescent="0.25">
      <c r="B35" s="57"/>
      <c r="C35" s="57"/>
      <c r="D35" s="57"/>
      <c r="E35" s="47"/>
    </row>
    <row r="36" spans="2:5" x14ac:dyDescent="0.25">
      <c r="B36" s="57"/>
      <c r="C36" s="57"/>
      <c r="D36" s="57"/>
      <c r="E36" s="47"/>
    </row>
    <row r="37" spans="2:5" x14ac:dyDescent="0.25">
      <c r="B37" s="57"/>
      <c r="C37" s="57"/>
      <c r="D37" s="57"/>
      <c r="E37" s="47"/>
    </row>
    <row r="38" spans="2:5" x14ac:dyDescent="0.25">
      <c r="B38" s="1"/>
      <c r="C38" s="1"/>
      <c r="D38" s="1"/>
      <c r="E38" s="1"/>
    </row>
    <row r="39" spans="2:5" x14ac:dyDescent="0.25">
      <c r="B39" s="60"/>
      <c r="C39" s="60"/>
      <c r="D39" s="60"/>
      <c r="E39" s="1"/>
    </row>
    <row r="40" spans="2:5" x14ac:dyDescent="0.25">
      <c r="B40" s="1"/>
      <c r="C40" s="1"/>
      <c r="D40" s="1"/>
      <c r="E40" s="1"/>
    </row>
    <row r="41" spans="2:5" x14ac:dyDescent="0.25">
      <c r="B41" s="1"/>
      <c r="C41" s="1"/>
      <c r="D41" s="1"/>
      <c r="E41" s="1"/>
    </row>
    <row r="42" spans="2:5" x14ac:dyDescent="0.25">
      <c r="B42" s="1"/>
      <c r="C42" s="1"/>
      <c r="D42" s="1"/>
      <c r="E42" s="1"/>
    </row>
    <row r="43" spans="2:5" x14ac:dyDescent="0.25">
      <c r="B43" s="1"/>
      <c r="C43" s="1"/>
      <c r="D43" s="1"/>
      <c r="E43" s="1"/>
    </row>
    <row r="44" spans="2:5" x14ac:dyDescent="0.25">
      <c r="B44" s="1"/>
      <c r="C44" s="1"/>
      <c r="D44" s="1"/>
      <c r="E44" s="1"/>
    </row>
    <row r="45" spans="2:5" x14ac:dyDescent="0.25">
      <c r="B45" s="1"/>
      <c r="C45" s="1"/>
      <c r="D45" s="1"/>
      <c r="E45" s="1"/>
    </row>
    <row r="46" spans="2:5" x14ac:dyDescent="0.25">
      <c r="B46" s="1"/>
      <c r="C46" s="1"/>
      <c r="D46" s="1"/>
      <c r="E46" s="1"/>
    </row>
    <row r="47" spans="2:5" x14ac:dyDescent="0.25">
      <c r="B47" s="1"/>
      <c r="C47" s="1"/>
      <c r="D47" s="1"/>
      <c r="E47" s="1"/>
    </row>
    <row r="48" spans="2:5" x14ac:dyDescent="0.25">
      <c r="B48" s="1"/>
      <c r="C48" s="1"/>
      <c r="D48" s="1"/>
      <c r="E48" s="1"/>
    </row>
    <row r="49" spans="2:5" x14ac:dyDescent="0.25">
      <c r="B49" s="1"/>
      <c r="C49" s="1"/>
      <c r="D49" s="1"/>
      <c r="E49" s="1"/>
    </row>
    <row r="50" spans="2:5" x14ac:dyDescent="0.25">
      <c r="B50" s="1"/>
      <c r="C50" s="1"/>
      <c r="D50" s="1"/>
      <c r="E50" s="1"/>
    </row>
    <row r="51" spans="2:5" x14ac:dyDescent="0.25">
      <c r="B51" s="1"/>
      <c r="C51" s="1"/>
      <c r="D51" s="1"/>
      <c r="E51" s="1"/>
    </row>
    <row r="52" spans="2:5" x14ac:dyDescent="0.25">
      <c r="B52" s="1"/>
      <c r="C52" s="1"/>
      <c r="D52" s="1"/>
      <c r="E52" s="1"/>
    </row>
    <row r="53" spans="2:5" x14ac:dyDescent="0.25">
      <c r="B53" s="1"/>
      <c r="C53" s="1"/>
      <c r="D53" s="1"/>
      <c r="E53" s="1"/>
    </row>
    <row r="54" spans="2:5" x14ac:dyDescent="0.25">
      <c r="B54" s="1"/>
      <c r="C54" s="1"/>
      <c r="D54" s="1"/>
      <c r="E54" s="1"/>
    </row>
    <row r="55" spans="2:5" x14ac:dyDescent="0.25">
      <c r="B55" s="1"/>
      <c r="C55" s="1"/>
      <c r="D55" s="1"/>
      <c r="E55" s="1"/>
    </row>
    <row r="56" spans="2:5" x14ac:dyDescent="0.25">
      <c r="B56" s="1"/>
      <c r="C56" s="1"/>
      <c r="D56" s="1"/>
      <c r="E56" s="1"/>
    </row>
    <row r="57" spans="2:5" x14ac:dyDescent="0.25">
      <c r="B57" s="1"/>
      <c r="C57" s="1"/>
      <c r="D57" s="1"/>
      <c r="E57" s="1"/>
    </row>
    <row r="58" spans="2:5" x14ac:dyDescent="0.25">
      <c r="B58" s="1"/>
      <c r="C58" s="1"/>
      <c r="D58" s="1"/>
      <c r="E58" s="1"/>
    </row>
    <row r="59" spans="2:5" x14ac:dyDescent="0.25">
      <c r="B59" s="1"/>
      <c r="C59" s="1"/>
      <c r="D59" s="1"/>
      <c r="E59" s="1"/>
    </row>
    <row r="60" spans="2:5" x14ac:dyDescent="0.25">
      <c r="B60" s="1"/>
      <c r="C60" s="1"/>
      <c r="D60" s="1"/>
      <c r="E60" s="1"/>
    </row>
    <row r="61" spans="2:5" x14ac:dyDescent="0.25">
      <c r="B61" s="1"/>
      <c r="C61" s="1"/>
      <c r="D61" s="1"/>
      <c r="E61" s="1"/>
    </row>
    <row r="62" spans="2:5" x14ac:dyDescent="0.25">
      <c r="B62" s="1"/>
      <c r="C62" s="1"/>
      <c r="D62" s="1"/>
      <c r="E62" s="1"/>
    </row>
    <row r="63" spans="2:5" x14ac:dyDescent="0.25">
      <c r="B63" s="1"/>
      <c r="C63" s="1"/>
      <c r="D63" s="1"/>
      <c r="E63" s="1"/>
    </row>
    <row r="64" spans="2:5" x14ac:dyDescent="0.25">
      <c r="B64" s="1"/>
      <c r="C64" s="1"/>
      <c r="D64" s="1"/>
      <c r="E64" s="1"/>
    </row>
    <row r="65" spans="2:5" x14ac:dyDescent="0.25">
      <c r="B65" s="1"/>
      <c r="C65" s="1"/>
      <c r="D65" s="1"/>
      <c r="E65" s="1"/>
    </row>
    <row r="66" spans="2:5" x14ac:dyDescent="0.25">
      <c r="B66" s="1"/>
      <c r="C66" s="1"/>
      <c r="D66" s="1"/>
      <c r="E66" s="1"/>
    </row>
    <row r="67" spans="2:5" x14ac:dyDescent="0.25">
      <c r="B67" s="1"/>
      <c r="C67" s="1"/>
      <c r="D67" s="1"/>
      <c r="E67" s="1"/>
    </row>
    <row r="68" spans="2:5" x14ac:dyDescent="0.25">
      <c r="B68" s="1"/>
      <c r="C68" s="1"/>
      <c r="D68" s="1"/>
      <c r="E68" s="1"/>
    </row>
    <row r="69" spans="2:5" x14ac:dyDescent="0.25">
      <c r="B69" s="1"/>
      <c r="C69" s="1"/>
      <c r="D69" s="1"/>
      <c r="E69" s="1"/>
    </row>
    <row r="70" spans="2:5" x14ac:dyDescent="0.25">
      <c r="B70" s="1"/>
      <c r="C70" s="1"/>
      <c r="D70" s="1"/>
      <c r="E70" s="1"/>
    </row>
    <row r="71" spans="2:5" x14ac:dyDescent="0.25">
      <c r="B71" s="1"/>
      <c r="C71" s="1"/>
      <c r="D71" s="1"/>
      <c r="E71" s="1"/>
    </row>
  </sheetData>
  <customSheetViews>
    <customSheetView guid="{E15FBE34-FE0E-4FB3-BF77-D720D4424F83}" showGridLines="0">
      <selection activeCell="K33" sqref="K33"/>
      <pageMargins left="0.7" right="0.7" top="0.75" bottom="0.75" header="0.3" footer="0.3"/>
    </customSheetView>
    <customSheetView guid="{B3B79DE6-B790-447F-9BF8-243B216057B6}" showGridLines="0">
      <selection activeCell="K33" sqref="K33"/>
      <pageMargins left="0.7" right="0.7" top="0.75" bottom="0.75" header="0.3" footer="0.3"/>
    </customSheetView>
    <customSheetView guid="{0886076D-53EA-4907-B727-AEB3E85E12E6}" showGridLines="0">
      <selection activeCell="D12" sqref="D12"/>
      <pageMargins left="0.7" right="0.7" top="0.75" bottom="0.75" header="0.3" footer="0.3"/>
    </customSheetView>
  </customSheetViews>
  <mergeCells count="2">
    <mergeCell ref="E4:E5"/>
    <mergeCell ref="A5:C5"/>
  </mergeCells>
  <hyperlinks>
    <hyperlink ref="G4" location="Index!A1" display="Index"/>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B45E6"/>
  </sheetPr>
  <dimension ref="A1:Y49"/>
  <sheetViews>
    <sheetView showGridLines="0" workbookViewId="0">
      <selection activeCell="E1" sqref="E1"/>
    </sheetView>
  </sheetViews>
  <sheetFormatPr defaultColWidth="9.140625" defaultRowHeight="12.75" x14ac:dyDescent="0.2"/>
  <cols>
    <col min="1" max="1" width="6.5703125" style="15" customWidth="1"/>
    <col min="2" max="2" width="2.140625" style="15" customWidth="1"/>
    <col min="3" max="3" width="57.140625" style="15" customWidth="1"/>
    <col min="4" max="7" width="10.7109375" style="15" customWidth="1"/>
    <col min="8" max="8" width="2.140625" style="15" customWidth="1"/>
    <col min="9" max="12" width="10.7109375" style="15" customWidth="1"/>
    <col min="13" max="13" width="10.7109375" style="17" customWidth="1"/>
    <col min="14" max="14" width="6.5703125" style="15" customWidth="1"/>
    <col min="15" max="15" width="2.140625" style="15" customWidth="1"/>
    <col min="16" max="16" width="57.140625" style="15" customWidth="1"/>
    <col min="17" max="20" width="10.7109375" style="15" customWidth="1"/>
    <col min="21" max="21" width="2.140625" style="15" customWidth="1"/>
    <col min="22" max="25" width="10.7109375" style="15" customWidth="1"/>
    <col min="26" max="16384" width="9.140625" style="15"/>
  </cols>
  <sheetData>
    <row r="1" spans="1:25" ht="15" customHeight="1" x14ac:dyDescent="0.2">
      <c r="A1" s="16" t="s">
        <v>517</v>
      </c>
      <c r="B1" s="16"/>
      <c r="E1" s="96" t="s">
        <v>193</v>
      </c>
    </row>
    <row r="2" spans="1:25" ht="15" customHeight="1" x14ac:dyDescent="0.2"/>
    <row r="3" spans="1:25" ht="15" customHeight="1" x14ac:dyDescent="0.2">
      <c r="A3" s="467" t="s">
        <v>501</v>
      </c>
      <c r="B3" s="467"/>
      <c r="C3" s="467"/>
      <c r="D3" s="465" t="s">
        <v>504</v>
      </c>
      <c r="E3" s="465"/>
      <c r="F3" s="465"/>
      <c r="G3" s="465"/>
      <c r="H3" s="219"/>
      <c r="I3" s="465" t="s">
        <v>505</v>
      </c>
      <c r="J3" s="465"/>
      <c r="K3" s="465"/>
      <c r="L3" s="465"/>
      <c r="M3" s="254"/>
      <c r="N3" s="467" t="s">
        <v>516</v>
      </c>
      <c r="O3" s="467"/>
      <c r="P3" s="467"/>
      <c r="Q3" s="465" t="s">
        <v>504</v>
      </c>
      <c r="R3" s="465"/>
      <c r="S3" s="465"/>
      <c r="T3" s="465"/>
      <c r="U3" s="219"/>
      <c r="V3" s="465" t="s">
        <v>505</v>
      </c>
      <c r="W3" s="465"/>
      <c r="X3" s="465"/>
      <c r="Y3" s="465"/>
    </row>
    <row r="4" spans="1:25" ht="15" customHeight="1" x14ac:dyDescent="0.2">
      <c r="A4" s="467" t="s">
        <v>400</v>
      </c>
      <c r="B4" s="467"/>
      <c r="C4" s="467"/>
      <c r="D4" s="282" t="s">
        <v>502</v>
      </c>
      <c r="E4" s="282" t="s">
        <v>503</v>
      </c>
      <c r="F4" s="282" t="s">
        <v>381</v>
      </c>
      <c r="G4" s="282" t="s">
        <v>380</v>
      </c>
      <c r="H4" s="282"/>
      <c r="I4" s="282" t="s">
        <v>502</v>
      </c>
      <c r="J4" s="282" t="s">
        <v>503</v>
      </c>
      <c r="K4" s="282" t="s">
        <v>381</v>
      </c>
      <c r="L4" s="282" t="s">
        <v>380</v>
      </c>
      <c r="M4" s="255"/>
      <c r="N4" s="467" t="s">
        <v>400</v>
      </c>
      <c r="O4" s="467"/>
      <c r="P4" s="467"/>
      <c r="Q4" s="218" t="s">
        <v>502</v>
      </c>
      <c r="R4" s="218" t="s">
        <v>503</v>
      </c>
      <c r="S4" s="218" t="s">
        <v>381</v>
      </c>
      <c r="T4" s="218" t="s">
        <v>380</v>
      </c>
      <c r="U4" s="218"/>
      <c r="V4" s="218" t="s">
        <v>502</v>
      </c>
      <c r="W4" s="218" t="s">
        <v>503</v>
      </c>
      <c r="X4" s="218" t="s">
        <v>381</v>
      </c>
      <c r="Y4" s="218" t="s">
        <v>380</v>
      </c>
    </row>
    <row r="5" spans="1:25" ht="15" customHeight="1" x14ac:dyDescent="0.2">
      <c r="A5" s="468" t="s">
        <v>472</v>
      </c>
      <c r="B5" s="468"/>
      <c r="C5" s="468"/>
      <c r="D5" s="217">
        <v>3</v>
      </c>
      <c r="E5" s="217">
        <v>6</v>
      </c>
      <c r="F5" s="217">
        <v>9</v>
      </c>
      <c r="G5" s="217">
        <v>12</v>
      </c>
      <c r="H5" s="217"/>
      <c r="I5" s="217">
        <v>3</v>
      </c>
      <c r="J5" s="217">
        <v>6</v>
      </c>
      <c r="K5" s="217">
        <v>9</v>
      </c>
      <c r="L5" s="217">
        <v>12</v>
      </c>
      <c r="M5" s="217"/>
      <c r="N5" s="468" t="s">
        <v>472</v>
      </c>
      <c r="O5" s="468"/>
      <c r="P5" s="468"/>
      <c r="Q5" s="217">
        <v>3</v>
      </c>
      <c r="R5" s="217">
        <v>6</v>
      </c>
      <c r="S5" s="217">
        <v>9</v>
      </c>
      <c r="T5" s="217">
        <v>12</v>
      </c>
      <c r="U5" s="217"/>
      <c r="V5" s="217">
        <v>3</v>
      </c>
      <c r="W5" s="217">
        <v>6</v>
      </c>
      <c r="X5" s="217">
        <v>9</v>
      </c>
      <c r="Y5" s="217">
        <v>12</v>
      </c>
    </row>
    <row r="6" spans="1:25" ht="15" customHeight="1" x14ac:dyDescent="0.2">
      <c r="A6" s="463" t="s">
        <v>506</v>
      </c>
      <c r="B6" s="463"/>
      <c r="C6" s="463"/>
      <c r="D6" s="220"/>
      <c r="E6" s="220"/>
      <c r="F6" s="220"/>
      <c r="G6" s="220"/>
      <c r="H6" s="220"/>
      <c r="I6" s="220"/>
      <c r="J6" s="220"/>
      <c r="K6" s="220"/>
      <c r="L6" s="220"/>
      <c r="M6" s="220"/>
      <c r="N6" s="463" t="s">
        <v>506</v>
      </c>
      <c r="O6" s="463"/>
      <c r="P6" s="463"/>
      <c r="Q6" s="220"/>
      <c r="R6" s="220"/>
      <c r="S6" s="220"/>
      <c r="T6" s="220"/>
      <c r="U6" s="220"/>
      <c r="V6" s="220"/>
      <c r="W6" s="220"/>
      <c r="X6" s="220"/>
      <c r="Y6" s="220"/>
    </row>
    <row r="7" spans="1:25" ht="15" customHeight="1" x14ac:dyDescent="0.2">
      <c r="A7" s="162">
        <v>1</v>
      </c>
      <c r="B7" s="229" t="s">
        <v>473</v>
      </c>
      <c r="D7" s="98"/>
      <c r="E7" s="98"/>
      <c r="F7" s="98"/>
      <c r="G7" s="98"/>
      <c r="H7" s="221"/>
      <c r="I7" s="223">
        <v>124546.920318912</v>
      </c>
      <c r="J7" s="223">
        <v>125397.304918938</v>
      </c>
      <c r="K7" s="223">
        <v>130214.65280085101</v>
      </c>
      <c r="L7" s="223">
        <v>129604.331006095</v>
      </c>
      <c r="M7" s="223"/>
      <c r="N7" s="162">
        <v>1</v>
      </c>
      <c r="O7" s="229" t="s">
        <v>473</v>
      </c>
      <c r="Q7" s="98"/>
      <c r="R7" s="98"/>
      <c r="S7" s="98"/>
      <c r="T7" s="98"/>
      <c r="U7" s="221"/>
      <c r="V7" s="223">
        <v>28025.287441587399</v>
      </c>
      <c r="W7" s="223">
        <v>29947.1131699709</v>
      </c>
      <c r="X7" s="223">
        <v>33033.734255804302</v>
      </c>
      <c r="Y7" s="223">
        <v>37117.078106109402</v>
      </c>
    </row>
    <row r="8" spans="1:25" ht="15" customHeight="1" x14ac:dyDescent="0.2">
      <c r="A8" s="463" t="s">
        <v>507</v>
      </c>
      <c r="B8" s="463"/>
      <c r="C8" s="463"/>
      <c r="D8" s="220"/>
      <c r="E8" s="220"/>
      <c r="F8" s="220"/>
      <c r="G8" s="220"/>
      <c r="H8" s="220"/>
      <c r="I8" s="224"/>
      <c r="J8" s="224"/>
      <c r="K8" s="224"/>
      <c r="L8" s="224"/>
      <c r="M8" s="224"/>
      <c r="N8" s="463" t="s">
        <v>507</v>
      </c>
      <c r="O8" s="463"/>
      <c r="P8" s="463"/>
      <c r="Q8" s="220"/>
      <c r="R8" s="220"/>
      <c r="S8" s="220"/>
      <c r="T8" s="220"/>
      <c r="U8" s="220"/>
      <c r="V8" s="224"/>
      <c r="W8" s="224"/>
      <c r="X8" s="224"/>
      <c r="Y8" s="224"/>
    </row>
    <row r="9" spans="1:25" ht="15" customHeight="1" x14ac:dyDescent="0.2">
      <c r="A9" s="162">
        <v>2</v>
      </c>
      <c r="B9" s="466" t="s">
        <v>474</v>
      </c>
      <c r="C9" s="466"/>
      <c r="D9" s="223">
        <v>212367.1779539178</v>
      </c>
      <c r="E9" s="223">
        <v>211382.8023667376</v>
      </c>
      <c r="F9" s="223">
        <v>214123.61712297911</v>
      </c>
      <c r="G9" s="223">
        <v>217133.84172588799</v>
      </c>
      <c r="H9" s="223"/>
      <c r="I9" s="223">
        <v>19679.952973440988</v>
      </c>
      <c r="J9" s="223">
        <v>19555.23786960178</v>
      </c>
      <c r="K9" s="223">
        <v>19819.60061791266</v>
      </c>
      <c r="L9" s="223">
        <v>20112.66290803035</v>
      </c>
      <c r="M9" s="223"/>
      <c r="N9" s="162">
        <v>2</v>
      </c>
      <c r="O9" s="466" t="s">
        <v>474</v>
      </c>
      <c r="P9" s="466"/>
      <c r="Q9" s="223">
        <v>13968.62058572215</v>
      </c>
      <c r="R9" s="223">
        <v>14587.603957263989</v>
      </c>
      <c r="S9" s="223">
        <v>15698.58428630786</v>
      </c>
      <c r="T9" s="223">
        <v>17582.379508807549</v>
      </c>
      <c r="U9" s="223"/>
      <c r="V9" s="223">
        <v>1545.7726387461325</v>
      </c>
      <c r="W9" s="223">
        <v>1622.6445149111496</v>
      </c>
      <c r="X9" s="223">
        <v>1754.337080911828</v>
      </c>
      <c r="Y9" s="223">
        <v>1973.6824668912222</v>
      </c>
    </row>
    <row r="10" spans="1:25" ht="15" customHeight="1" x14ac:dyDescent="0.2">
      <c r="A10" s="162">
        <v>3</v>
      </c>
      <c r="B10" s="162"/>
      <c r="C10" s="231" t="s">
        <v>475</v>
      </c>
      <c r="D10" s="223">
        <v>49577.468726557803</v>
      </c>
      <c r="E10" s="223">
        <v>49434.8303410316</v>
      </c>
      <c r="F10" s="223">
        <v>49876.442009323102</v>
      </c>
      <c r="G10" s="223">
        <v>50999.572309668998</v>
      </c>
      <c r="H10" s="223"/>
      <c r="I10" s="223">
        <v>2478.87343632789</v>
      </c>
      <c r="J10" s="223">
        <v>2471.7415170515801</v>
      </c>
      <c r="K10" s="223">
        <v>2493.82210046616</v>
      </c>
      <c r="L10" s="223">
        <v>2549.9786154834501</v>
      </c>
      <c r="M10" s="223"/>
      <c r="N10" s="162">
        <v>3</v>
      </c>
      <c r="O10" s="162"/>
      <c r="P10" s="231" t="s">
        <v>475</v>
      </c>
      <c r="Q10" s="223">
        <v>1548.81482745265</v>
      </c>
      <c r="R10" s="223">
        <v>1574.2362434199899</v>
      </c>
      <c r="S10" s="223">
        <v>1681.69361934736</v>
      </c>
      <c r="T10" s="223">
        <v>1851.2329043530499</v>
      </c>
      <c r="U10" s="223"/>
      <c r="V10" s="223">
        <v>77.440741372632701</v>
      </c>
      <c r="W10" s="223">
        <v>78.711812170999494</v>
      </c>
      <c r="X10" s="223">
        <v>84.084680967368101</v>
      </c>
      <c r="Y10" s="223">
        <v>92.561645217652398</v>
      </c>
    </row>
    <row r="11" spans="1:25" ht="15" customHeight="1" x14ac:dyDescent="0.2">
      <c r="A11" s="162">
        <v>4</v>
      </c>
      <c r="B11" s="162"/>
      <c r="C11" s="231" t="s">
        <v>476</v>
      </c>
      <c r="D11" s="223">
        <v>162789.70922736</v>
      </c>
      <c r="E11" s="223">
        <v>161947.972025706</v>
      </c>
      <c r="F11" s="223">
        <v>164247.17511365601</v>
      </c>
      <c r="G11" s="223">
        <v>166134.269416219</v>
      </c>
      <c r="H11" s="223"/>
      <c r="I11" s="223">
        <v>17201.079537113099</v>
      </c>
      <c r="J11" s="223">
        <v>17083.496352550199</v>
      </c>
      <c r="K11" s="223">
        <v>17325.778517446499</v>
      </c>
      <c r="L11" s="223">
        <v>17562.684292546899</v>
      </c>
      <c r="M11" s="223"/>
      <c r="N11" s="162">
        <v>4</v>
      </c>
      <c r="O11" s="162"/>
      <c r="P11" s="231" t="s">
        <v>476</v>
      </c>
      <c r="Q11" s="223">
        <v>12419.8057582695</v>
      </c>
      <c r="R11" s="223">
        <v>13013.367713844</v>
      </c>
      <c r="S11" s="223">
        <v>14016.8906669605</v>
      </c>
      <c r="T11" s="223">
        <v>15731.1466044545</v>
      </c>
      <c r="U11" s="223"/>
      <c r="V11" s="223">
        <v>1468.3318973734999</v>
      </c>
      <c r="W11" s="223">
        <v>1543.93270274015</v>
      </c>
      <c r="X11" s="223">
        <v>1670.25239994446</v>
      </c>
      <c r="Y11" s="223">
        <v>1881.1208216735699</v>
      </c>
    </row>
    <row r="12" spans="1:25" ht="15" customHeight="1" x14ac:dyDescent="0.2">
      <c r="A12" s="162">
        <v>5</v>
      </c>
      <c r="B12" s="229" t="s">
        <v>477</v>
      </c>
      <c r="C12" s="229"/>
      <c r="D12" s="223">
        <v>174184.0990259379</v>
      </c>
      <c r="E12" s="223">
        <v>168132.88878232866</v>
      </c>
      <c r="F12" s="223">
        <v>170811.12217506979</v>
      </c>
      <c r="G12" s="223">
        <v>171274.29591949916</v>
      </c>
      <c r="H12" s="223"/>
      <c r="I12" s="223">
        <v>116787.96522409533</v>
      </c>
      <c r="J12" s="223">
        <v>111875.7769974657</v>
      </c>
      <c r="K12" s="223">
        <v>113417.49014193007</v>
      </c>
      <c r="L12" s="223">
        <v>113889.29297885596</v>
      </c>
      <c r="M12" s="223"/>
      <c r="N12" s="162">
        <v>5</v>
      </c>
      <c r="O12" s="229" t="s">
        <v>477</v>
      </c>
      <c r="P12" s="229"/>
      <c r="Q12" s="223">
        <v>54581.724720917242</v>
      </c>
      <c r="R12" s="223">
        <v>50260.128173273399</v>
      </c>
      <c r="S12" s="223">
        <v>50779.175557416216</v>
      </c>
      <c r="T12" s="223">
        <v>51725.101467404973</v>
      </c>
      <c r="U12" s="223"/>
      <c r="V12" s="223">
        <v>33383.359441175475</v>
      </c>
      <c r="W12" s="223">
        <v>30430.124704171329</v>
      </c>
      <c r="X12" s="223">
        <v>31453.654813552592</v>
      </c>
      <c r="Y12" s="223">
        <v>32126.658151804259</v>
      </c>
    </row>
    <row r="13" spans="1:25" ht="25.5" x14ac:dyDescent="0.2">
      <c r="A13" s="162">
        <v>6</v>
      </c>
      <c r="B13" s="162"/>
      <c r="C13" s="231" t="s">
        <v>511</v>
      </c>
      <c r="D13" s="223">
        <v>24744.228561089501</v>
      </c>
      <c r="E13" s="223">
        <v>24337.261621367601</v>
      </c>
      <c r="F13" s="223">
        <v>23858.150465281899</v>
      </c>
      <c r="G13" s="223">
        <v>23339.507905009301</v>
      </c>
      <c r="H13" s="223"/>
      <c r="I13" s="223">
        <v>6185.7092650594204</v>
      </c>
      <c r="J13" s="223">
        <v>6084.1414677354396</v>
      </c>
      <c r="K13" s="223">
        <v>5964.4216579161503</v>
      </c>
      <c r="L13" s="223">
        <v>5834.7900074490899</v>
      </c>
      <c r="M13" s="223"/>
      <c r="N13" s="162">
        <v>6</v>
      </c>
      <c r="O13" s="162"/>
      <c r="P13" s="231" t="s">
        <v>511</v>
      </c>
      <c r="Q13" s="223">
        <v>11614.6407246091</v>
      </c>
      <c r="R13" s="223">
        <v>10421.439121134799</v>
      </c>
      <c r="S13" s="223">
        <v>8729.2507121056096</v>
      </c>
      <c r="T13" s="223">
        <v>8262.6227982617693</v>
      </c>
      <c r="U13" s="223"/>
      <c r="V13" s="223">
        <v>2903.3698711063298</v>
      </c>
      <c r="W13" s="223">
        <v>2605.2146252607299</v>
      </c>
      <c r="X13" s="223">
        <v>2182.2159080110901</v>
      </c>
      <c r="Y13" s="223">
        <v>2065.5831220539599</v>
      </c>
    </row>
    <row r="14" spans="1:25" ht="15" customHeight="1" x14ac:dyDescent="0.2">
      <c r="A14" s="162">
        <v>7</v>
      </c>
      <c r="B14" s="162"/>
      <c r="C14" s="231" t="s">
        <v>478</v>
      </c>
      <c r="D14" s="223">
        <v>138521.26447834101</v>
      </c>
      <c r="E14" s="223">
        <v>137120.543916753</v>
      </c>
      <c r="F14" s="223">
        <v>141444.23963116299</v>
      </c>
      <c r="G14" s="223">
        <v>143128.743101789</v>
      </c>
      <c r="H14" s="223"/>
      <c r="I14" s="223">
        <v>99683.649972528496</v>
      </c>
      <c r="J14" s="223">
        <v>99116.552285522193</v>
      </c>
      <c r="K14" s="223">
        <v>101944.336405389</v>
      </c>
      <c r="L14" s="223">
        <v>103248.458058706</v>
      </c>
      <c r="M14" s="223"/>
      <c r="N14" s="162">
        <v>7</v>
      </c>
      <c r="O14" s="162"/>
      <c r="P14" s="231" t="s">
        <v>478</v>
      </c>
      <c r="Q14" s="223">
        <v>34121.811343134097</v>
      </c>
      <c r="R14" s="223">
        <v>35318.529813928399</v>
      </c>
      <c r="S14" s="223">
        <v>39022.253215128701</v>
      </c>
      <c r="T14" s="223">
        <v>41069.055743644603</v>
      </c>
      <c r="U14" s="223"/>
      <c r="V14" s="223">
        <v>21634.7169168951</v>
      </c>
      <c r="W14" s="223">
        <v>23304.750840700399</v>
      </c>
      <c r="X14" s="223">
        <v>26243.767275359602</v>
      </c>
      <c r="Y14" s="223">
        <v>27667.652104251702</v>
      </c>
    </row>
    <row r="15" spans="1:25" ht="15" customHeight="1" x14ac:dyDescent="0.2">
      <c r="A15" s="162">
        <v>8</v>
      </c>
      <c r="B15" s="162"/>
      <c r="C15" s="231" t="s">
        <v>479</v>
      </c>
      <c r="D15" s="223">
        <v>10918.6059865074</v>
      </c>
      <c r="E15" s="223">
        <v>6675.08324420807</v>
      </c>
      <c r="F15" s="223">
        <v>5508.7320786249302</v>
      </c>
      <c r="G15" s="223">
        <v>4806.0449127008596</v>
      </c>
      <c r="H15" s="223"/>
      <c r="I15" s="223">
        <v>10918.6059865074</v>
      </c>
      <c r="J15" s="223">
        <v>6675.08324420807</v>
      </c>
      <c r="K15" s="223">
        <v>5508.7320786249302</v>
      </c>
      <c r="L15" s="223">
        <v>4806.0449127008596</v>
      </c>
      <c r="M15" s="223"/>
      <c r="N15" s="162">
        <v>8</v>
      </c>
      <c r="O15" s="162"/>
      <c r="P15" s="231" t="s">
        <v>479</v>
      </c>
      <c r="Q15" s="223">
        <v>8845.2726531740409</v>
      </c>
      <c r="R15" s="223">
        <v>4520.1592382101999</v>
      </c>
      <c r="S15" s="223">
        <v>3027.6716301819001</v>
      </c>
      <c r="T15" s="223">
        <v>2393.4229254985999</v>
      </c>
      <c r="U15" s="223"/>
      <c r="V15" s="223">
        <v>8845.2726531740409</v>
      </c>
      <c r="W15" s="223">
        <v>4520.1592382101999</v>
      </c>
      <c r="X15" s="223">
        <v>3027.6716301819001</v>
      </c>
      <c r="Y15" s="223">
        <v>2393.4229254985999</v>
      </c>
    </row>
    <row r="16" spans="1:25" ht="15" customHeight="1" x14ac:dyDescent="0.2">
      <c r="A16" s="162">
        <v>9</v>
      </c>
      <c r="B16" s="229" t="s">
        <v>480</v>
      </c>
      <c r="C16" s="229"/>
      <c r="D16" s="98"/>
      <c r="E16" s="98"/>
      <c r="F16" s="98"/>
      <c r="G16" s="98"/>
      <c r="H16" s="223"/>
      <c r="I16" s="223"/>
      <c r="J16" s="223"/>
      <c r="K16" s="223"/>
      <c r="L16" s="223"/>
      <c r="M16" s="223"/>
      <c r="N16" s="162">
        <v>9</v>
      </c>
      <c r="O16" s="229" t="s">
        <v>480</v>
      </c>
      <c r="P16" s="229"/>
      <c r="Q16" s="98"/>
      <c r="R16" s="98"/>
      <c r="S16" s="98"/>
      <c r="T16" s="98"/>
      <c r="U16" s="223"/>
      <c r="V16" s="223"/>
      <c r="W16" s="223"/>
      <c r="X16" s="223"/>
      <c r="Y16" s="223"/>
    </row>
    <row r="17" spans="1:25" ht="15" customHeight="1" x14ac:dyDescent="0.2">
      <c r="A17" s="162">
        <v>10</v>
      </c>
      <c r="B17" s="229" t="s">
        <v>481</v>
      </c>
      <c r="C17" s="229"/>
      <c r="D17" s="223">
        <v>7562.6437795240399</v>
      </c>
      <c r="E17" s="223">
        <v>7335.1778486499998</v>
      </c>
      <c r="F17" s="223">
        <v>7415.4546940375121</v>
      </c>
      <c r="G17" s="223">
        <v>7625.1893855769931</v>
      </c>
      <c r="H17" s="223"/>
      <c r="I17" s="223">
        <v>7562.6437795240399</v>
      </c>
      <c r="J17" s="223">
        <v>7335.1778486499998</v>
      </c>
      <c r="K17" s="223">
        <v>7415.4546940375121</v>
      </c>
      <c r="L17" s="223">
        <v>7625.1893855769931</v>
      </c>
      <c r="M17" s="223"/>
      <c r="N17" s="162">
        <v>10</v>
      </c>
      <c r="O17" s="229" t="s">
        <v>481</v>
      </c>
      <c r="P17" s="229"/>
      <c r="Q17" s="223">
        <v>6414.8686320059696</v>
      </c>
      <c r="R17" s="223">
        <v>6404.9973219414596</v>
      </c>
      <c r="S17" s="223">
        <v>6492.6405875433602</v>
      </c>
      <c r="T17" s="223">
        <v>6632.5246952160496</v>
      </c>
      <c r="U17" s="223"/>
      <c r="V17" s="223">
        <v>6414.8686320059696</v>
      </c>
      <c r="W17" s="223">
        <v>6404.9973219414596</v>
      </c>
      <c r="X17" s="223">
        <v>6492.6405875433602</v>
      </c>
      <c r="Y17" s="223">
        <v>6632.5246952160496</v>
      </c>
    </row>
    <row r="18" spans="1:25" ht="15" customHeight="1" x14ac:dyDescent="0.2">
      <c r="A18" s="162">
        <v>11</v>
      </c>
      <c r="B18" s="162"/>
      <c r="C18" s="231" t="s">
        <v>482</v>
      </c>
      <c r="D18" s="223">
        <v>6550.2201791150901</v>
      </c>
      <c r="E18" s="223">
        <v>6506.1862653103599</v>
      </c>
      <c r="F18" s="223">
        <v>6589.0939559029503</v>
      </c>
      <c r="G18" s="223">
        <v>6827.1001548349705</v>
      </c>
      <c r="H18" s="223"/>
      <c r="I18" s="223">
        <v>6550.2201791150901</v>
      </c>
      <c r="J18" s="223">
        <v>6506.1862653103599</v>
      </c>
      <c r="K18" s="223">
        <v>6589.0939559029503</v>
      </c>
      <c r="L18" s="223">
        <v>6827.1001548349705</v>
      </c>
      <c r="M18" s="223"/>
      <c r="N18" s="162">
        <v>11</v>
      </c>
      <c r="O18" s="162"/>
      <c r="P18" s="231" t="s">
        <v>482</v>
      </c>
      <c r="Q18" s="223">
        <v>6414.8686320059696</v>
      </c>
      <c r="R18" s="223">
        <v>6404.9973219414596</v>
      </c>
      <c r="S18" s="223">
        <v>6492.6405875433602</v>
      </c>
      <c r="T18" s="223">
        <v>6632.5246952160496</v>
      </c>
      <c r="U18" s="223"/>
      <c r="V18" s="223">
        <v>6414.8686320059696</v>
      </c>
      <c r="W18" s="223">
        <v>6404.9973219414596</v>
      </c>
      <c r="X18" s="223">
        <v>6492.6405875433602</v>
      </c>
      <c r="Y18" s="223">
        <v>6632.5246952160496</v>
      </c>
    </row>
    <row r="19" spans="1:25" ht="15" customHeight="1" x14ac:dyDescent="0.2">
      <c r="A19" s="162">
        <v>12</v>
      </c>
      <c r="B19" s="162"/>
      <c r="C19" s="231" t="s">
        <v>483</v>
      </c>
      <c r="D19" s="223">
        <v>1012.4236004089501</v>
      </c>
      <c r="E19" s="223">
        <v>828.99158333963999</v>
      </c>
      <c r="F19" s="223">
        <v>826.36073813456198</v>
      </c>
      <c r="G19" s="223">
        <v>798.08923074202301</v>
      </c>
      <c r="H19" s="223"/>
      <c r="I19" s="223">
        <v>1012.4236004089501</v>
      </c>
      <c r="J19" s="223">
        <v>828.99158333963999</v>
      </c>
      <c r="K19" s="223">
        <v>826.36073813456198</v>
      </c>
      <c r="L19" s="223">
        <v>798.08923074202301</v>
      </c>
      <c r="M19" s="223"/>
      <c r="N19" s="162">
        <v>12</v>
      </c>
      <c r="O19" s="162"/>
      <c r="P19" s="231" t="s">
        <v>483</v>
      </c>
      <c r="Q19" s="223"/>
      <c r="R19" s="223"/>
      <c r="S19" s="223"/>
      <c r="T19" s="223">
        <v>0</v>
      </c>
      <c r="U19" s="223"/>
      <c r="V19" s="223"/>
      <c r="W19" s="223"/>
      <c r="X19" s="223"/>
      <c r="Y19" s="223">
        <v>0</v>
      </c>
    </row>
    <row r="20" spans="1:25" ht="15" customHeight="1" x14ac:dyDescent="0.2">
      <c r="A20" s="162">
        <v>13</v>
      </c>
      <c r="B20" s="162"/>
      <c r="C20" s="231" t="s">
        <v>484</v>
      </c>
      <c r="D20" s="223"/>
      <c r="E20" s="223"/>
      <c r="F20" s="223"/>
      <c r="G20" s="223"/>
      <c r="H20" s="223"/>
      <c r="I20" s="223"/>
      <c r="J20" s="223"/>
      <c r="K20" s="223"/>
      <c r="L20" s="223"/>
      <c r="M20" s="223"/>
      <c r="N20" s="162">
        <v>13</v>
      </c>
      <c r="O20" s="162"/>
      <c r="P20" s="231" t="s">
        <v>484</v>
      </c>
      <c r="Q20" s="223"/>
      <c r="R20" s="223"/>
      <c r="S20" s="223"/>
      <c r="T20" s="223"/>
      <c r="U20" s="223"/>
      <c r="V20" s="223"/>
      <c r="W20" s="223"/>
      <c r="X20" s="223"/>
      <c r="Y20" s="223"/>
    </row>
    <row r="21" spans="1:25" ht="15" customHeight="1" x14ac:dyDescent="0.2">
      <c r="A21" s="162">
        <v>14</v>
      </c>
      <c r="B21" s="229" t="s">
        <v>485</v>
      </c>
      <c r="C21" s="13"/>
      <c r="D21" s="223">
        <v>2482.5846296885302</v>
      </c>
      <c r="E21" s="223">
        <v>1270.53405899874</v>
      </c>
      <c r="F21" s="223">
        <v>1552.64349902151</v>
      </c>
      <c r="G21" s="223">
        <v>1258.4296590469601</v>
      </c>
      <c r="H21" s="223"/>
      <c r="I21" s="223">
        <v>2482.5846296885302</v>
      </c>
      <c r="J21" s="223">
        <v>1270.53405899874</v>
      </c>
      <c r="K21" s="223">
        <v>1552.64349902151</v>
      </c>
      <c r="L21" s="223">
        <v>1258.4296590469601</v>
      </c>
      <c r="M21" s="223"/>
      <c r="N21" s="162">
        <v>14</v>
      </c>
      <c r="O21" s="229" t="s">
        <v>485</v>
      </c>
      <c r="P21" s="13"/>
      <c r="Q21" s="223">
        <v>115.91796302185899</v>
      </c>
      <c r="R21" s="223">
        <v>87.200725665402302</v>
      </c>
      <c r="S21" s="223">
        <v>763.75461013261804</v>
      </c>
      <c r="T21" s="223">
        <v>666.76299238029503</v>
      </c>
      <c r="U21" s="223"/>
      <c r="V21" s="223">
        <v>115.91796302185899</v>
      </c>
      <c r="W21" s="223">
        <v>87.200725665402302</v>
      </c>
      <c r="X21" s="223">
        <v>763.75461013261804</v>
      </c>
      <c r="Y21" s="223">
        <v>666.76299238029503</v>
      </c>
    </row>
    <row r="22" spans="1:25" ht="15" customHeight="1" x14ac:dyDescent="0.2">
      <c r="A22" s="162">
        <v>15</v>
      </c>
      <c r="B22" s="229" t="s">
        <v>486</v>
      </c>
      <c r="C22" s="13"/>
      <c r="D22" s="223">
        <v>84545.769736659204</v>
      </c>
      <c r="E22" s="223">
        <v>84247.099743083803</v>
      </c>
      <c r="F22" s="223">
        <v>74036.004362600201</v>
      </c>
      <c r="G22" s="223">
        <v>69368.141672389902</v>
      </c>
      <c r="H22" s="223"/>
      <c r="I22" s="223">
        <v>10094.003904731901</v>
      </c>
      <c r="J22" s="223">
        <v>11465.0221937226</v>
      </c>
      <c r="K22" s="223">
        <v>12583.423769745499</v>
      </c>
      <c r="L22" s="223">
        <v>12985.1469721951</v>
      </c>
      <c r="M22" s="223"/>
      <c r="N22" s="162">
        <v>15</v>
      </c>
      <c r="O22" s="229" t="s">
        <v>486</v>
      </c>
      <c r="P22" s="13"/>
      <c r="Q22" s="223">
        <v>13661.104774278199</v>
      </c>
      <c r="R22" s="223">
        <v>14197.4086551246</v>
      </c>
      <c r="S22" s="223">
        <v>14691.846956547901</v>
      </c>
      <c r="T22" s="223">
        <v>14946.391872017</v>
      </c>
      <c r="U22" s="223"/>
      <c r="V22" s="223">
        <v>4034.3678865042998</v>
      </c>
      <c r="W22" s="223">
        <v>4191.5961417141498</v>
      </c>
      <c r="X22" s="223">
        <v>4165.2945271563203</v>
      </c>
      <c r="Y22" s="223">
        <v>4349.5569229650901</v>
      </c>
    </row>
    <row r="23" spans="1:25" ht="15" customHeight="1" x14ac:dyDescent="0.2">
      <c r="A23" s="243">
        <v>16</v>
      </c>
      <c r="B23" s="243"/>
      <c r="C23" s="232" t="s">
        <v>508</v>
      </c>
      <c r="D23" s="100"/>
      <c r="E23" s="100"/>
      <c r="F23" s="100"/>
      <c r="G23" s="100"/>
      <c r="H23" s="227"/>
      <c r="I23" s="370">
        <v>156607.15051148075</v>
      </c>
      <c r="J23" s="370">
        <v>151501.74896843883</v>
      </c>
      <c r="K23" s="370">
        <v>154788.61272264726</v>
      </c>
      <c r="L23" s="370">
        <v>155870.72190370536</v>
      </c>
      <c r="M23" s="223"/>
      <c r="N23" s="243">
        <v>16</v>
      </c>
      <c r="O23" s="243"/>
      <c r="P23" s="232" t="s">
        <v>508</v>
      </c>
      <c r="Q23" s="100"/>
      <c r="R23" s="100"/>
      <c r="S23" s="100"/>
      <c r="T23" s="100"/>
      <c r="U23" s="227"/>
      <c r="V23" s="370">
        <v>45494.28656145373</v>
      </c>
      <c r="W23" s="370">
        <v>42736.563408403497</v>
      </c>
      <c r="X23" s="370">
        <v>44629.681619296716</v>
      </c>
      <c r="Y23" s="370">
        <v>45749.185229256924</v>
      </c>
    </row>
    <row r="24" spans="1:25" ht="15" customHeight="1" x14ac:dyDescent="0.2">
      <c r="A24" s="225"/>
      <c r="B24" s="225"/>
      <c r="C24" s="226"/>
      <c r="D24" s="222"/>
      <c r="E24" s="222"/>
      <c r="F24" s="222"/>
      <c r="G24" s="222"/>
      <c r="H24" s="222"/>
      <c r="I24" s="223"/>
      <c r="J24" s="223"/>
      <c r="K24" s="223"/>
      <c r="L24" s="223"/>
      <c r="M24" s="223"/>
      <c r="N24" s="225"/>
      <c r="O24" s="225"/>
      <c r="P24" s="226"/>
      <c r="Q24" s="222"/>
      <c r="R24" s="222"/>
      <c r="S24" s="222"/>
      <c r="T24" s="222"/>
      <c r="U24" s="222"/>
      <c r="V24" s="223"/>
      <c r="W24" s="223"/>
      <c r="X24" s="223"/>
      <c r="Y24" s="223"/>
    </row>
    <row r="25" spans="1:25" ht="15" customHeight="1" x14ac:dyDescent="0.2">
      <c r="A25" s="464" t="s">
        <v>509</v>
      </c>
      <c r="B25" s="464"/>
      <c r="C25" s="464"/>
      <c r="D25" s="464"/>
      <c r="E25" s="464"/>
      <c r="F25" s="464"/>
      <c r="G25" s="464"/>
      <c r="H25" s="464"/>
      <c r="I25" s="464"/>
      <c r="J25" s="464"/>
      <c r="K25" s="464"/>
      <c r="L25" s="464"/>
      <c r="M25" s="235"/>
      <c r="N25" s="464" t="s">
        <v>509</v>
      </c>
      <c r="O25" s="464"/>
      <c r="P25" s="464"/>
      <c r="Q25" s="464"/>
      <c r="R25" s="464"/>
      <c r="S25" s="464"/>
      <c r="T25" s="464"/>
      <c r="U25" s="464"/>
      <c r="V25" s="464"/>
      <c r="W25" s="464"/>
      <c r="X25" s="464"/>
      <c r="Y25" s="464"/>
    </row>
    <row r="26" spans="1:25" ht="15" customHeight="1" x14ac:dyDescent="0.2">
      <c r="A26" s="162">
        <v>17</v>
      </c>
      <c r="B26" s="162"/>
      <c r="C26" s="230" t="s">
        <v>487</v>
      </c>
      <c r="D26" s="233"/>
      <c r="E26" s="233"/>
      <c r="F26" s="233"/>
      <c r="G26" s="233"/>
      <c r="H26" s="233"/>
      <c r="I26" s="233"/>
      <c r="J26" s="233"/>
      <c r="K26" s="233"/>
      <c r="L26" s="233"/>
      <c r="M26" s="233"/>
      <c r="N26" s="162">
        <v>17</v>
      </c>
      <c r="O26" s="162"/>
      <c r="P26" s="230" t="s">
        <v>487</v>
      </c>
      <c r="Q26" s="233"/>
      <c r="R26" s="233"/>
      <c r="S26" s="233"/>
      <c r="T26" s="233"/>
      <c r="U26" s="233"/>
      <c r="V26" s="233"/>
      <c r="W26" s="233"/>
      <c r="X26" s="233"/>
      <c r="Y26" s="233"/>
    </row>
    <row r="27" spans="1:25" ht="15" customHeight="1" x14ac:dyDescent="0.2">
      <c r="A27" s="162">
        <v>18</v>
      </c>
      <c r="B27" s="162"/>
      <c r="C27" s="230" t="s">
        <v>488</v>
      </c>
      <c r="D27" s="233">
        <v>97098.064734553394</v>
      </c>
      <c r="E27" s="233">
        <v>98255.514214746901</v>
      </c>
      <c r="F27" s="233">
        <v>96256.9327955115</v>
      </c>
      <c r="G27" s="233">
        <v>98519.169456517804</v>
      </c>
      <c r="H27" s="233"/>
      <c r="I27" s="233">
        <v>80323.026023636499</v>
      </c>
      <c r="J27" s="233">
        <v>80947.381949465504</v>
      </c>
      <c r="K27" s="233">
        <v>80879.434164159102</v>
      </c>
      <c r="L27" s="233">
        <v>82661.678278092601</v>
      </c>
      <c r="M27" s="233"/>
      <c r="N27" s="162">
        <v>18</v>
      </c>
      <c r="O27" s="162"/>
      <c r="P27" s="230" t="s">
        <v>488</v>
      </c>
      <c r="Q27" s="233">
        <v>84045.629399553407</v>
      </c>
      <c r="R27" s="233">
        <v>84246.094222246902</v>
      </c>
      <c r="S27" s="233">
        <v>82013.735894511497</v>
      </c>
      <c r="T27" s="233">
        <v>83352.703566934506</v>
      </c>
      <c r="U27" s="233"/>
      <c r="V27" s="233">
        <v>73352.130997003202</v>
      </c>
      <c r="W27" s="233">
        <v>73662.878406715594</v>
      </c>
      <c r="X27" s="233">
        <v>73289.724349914701</v>
      </c>
      <c r="Y27" s="233">
        <v>74475.277743750907</v>
      </c>
    </row>
    <row r="28" spans="1:25" ht="15" customHeight="1" x14ac:dyDescent="0.2">
      <c r="A28" s="162">
        <v>19</v>
      </c>
      <c r="B28" s="162"/>
      <c r="C28" s="230" t="s">
        <v>489</v>
      </c>
      <c r="D28" s="233">
        <v>8055.8898598734604</v>
      </c>
      <c r="E28" s="233">
        <v>8380.0206939446707</v>
      </c>
      <c r="F28" s="233">
        <v>8853.5394985063795</v>
      </c>
      <c r="G28" s="233">
        <v>9193.0413086355893</v>
      </c>
      <c r="H28" s="233"/>
      <c r="I28" s="233">
        <v>8055.8898598734604</v>
      </c>
      <c r="J28" s="233">
        <v>8380.0206939446707</v>
      </c>
      <c r="K28" s="233">
        <v>8853.5394985063795</v>
      </c>
      <c r="L28" s="233">
        <v>9193.0413086355893</v>
      </c>
      <c r="M28" s="233"/>
      <c r="N28" s="162">
        <v>19</v>
      </c>
      <c r="O28" s="162"/>
      <c r="P28" s="230" t="s">
        <v>489</v>
      </c>
      <c r="Q28" s="233">
        <v>1956.8241265747899</v>
      </c>
      <c r="R28" s="233">
        <v>2317.9106940309798</v>
      </c>
      <c r="S28" s="233">
        <v>2339.41261147058</v>
      </c>
      <c r="T28" s="233">
        <v>2468.03468874177</v>
      </c>
      <c r="U28" s="233"/>
      <c r="V28" s="233">
        <v>1956.8241265747899</v>
      </c>
      <c r="W28" s="233">
        <v>2317.9106940309798</v>
      </c>
      <c r="X28" s="233">
        <v>2339.41261147058</v>
      </c>
      <c r="Y28" s="233">
        <v>2468.03468874177</v>
      </c>
    </row>
    <row r="29" spans="1:25" ht="51" x14ac:dyDescent="0.2">
      <c r="A29" s="162" t="s">
        <v>490</v>
      </c>
      <c r="B29" s="162"/>
      <c r="C29" s="230" t="s">
        <v>491</v>
      </c>
      <c r="D29" s="98"/>
      <c r="E29" s="98"/>
      <c r="F29" s="98"/>
      <c r="G29" s="98"/>
      <c r="H29" s="234"/>
      <c r="I29" s="234"/>
      <c r="J29" s="234"/>
      <c r="K29" s="234"/>
      <c r="L29" s="233"/>
      <c r="M29" s="233"/>
      <c r="N29" s="162" t="s">
        <v>490</v>
      </c>
      <c r="O29" s="162"/>
      <c r="P29" s="230" t="s">
        <v>491</v>
      </c>
      <c r="Q29" s="98"/>
      <c r="R29" s="98"/>
      <c r="S29" s="98"/>
      <c r="T29" s="98"/>
      <c r="U29" s="234"/>
      <c r="V29" s="234"/>
      <c r="W29" s="234"/>
      <c r="X29" s="234"/>
      <c r="Y29" s="233"/>
    </row>
    <row r="30" spans="1:25" ht="15" customHeight="1" x14ac:dyDescent="0.2">
      <c r="A30" s="162" t="s">
        <v>492</v>
      </c>
      <c r="B30" s="162"/>
      <c r="C30" s="230" t="s">
        <v>493</v>
      </c>
      <c r="D30" s="98"/>
      <c r="E30" s="98"/>
      <c r="F30" s="98"/>
      <c r="G30" s="98"/>
      <c r="H30" s="233"/>
      <c r="I30" s="233"/>
      <c r="J30" s="233"/>
      <c r="K30" s="233"/>
      <c r="L30" s="233"/>
      <c r="M30" s="233"/>
      <c r="N30" s="162" t="s">
        <v>492</v>
      </c>
      <c r="O30" s="162"/>
      <c r="P30" s="230" t="s">
        <v>493</v>
      </c>
      <c r="Q30" s="98"/>
      <c r="R30" s="98"/>
      <c r="S30" s="98"/>
      <c r="T30" s="98"/>
      <c r="U30" s="233"/>
      <c r="V30" s="233"/>
      <c r="W30" s="233"/>
      <c r="X30" s="233"/>
      <c r="Y30" s="233"/>
    </row>
    <row r="31" spans="1:25" ht="15" customHeight="1" x14ac:dyDescent="0.2">
      <c r="A31" s="244">
        <v>20</v>
      </c>
      <c r="B31" s="244"/>
      <c r="C31" s="241" t="s">
        <v>510</v>
      </c>
      <c r="D31" s="371">
        <v>105153.95459442686</v>
      </c>
      <c r="E31" s="371">
        <v>106635.53490869157</v>
      </c>
      <c r="F31" s="371">
        <v>105110.47229401788</v>
      </c>
      <c r="G31" s="371">
        <v>107712.21076515339</v>
      </c>
      <c r="H31" s="371"/>
      <c r="I31" s="371">
        <v>88378.915883509966</v>
      </c>
      <c r="J31" s="371">
        <v>89327.402643410169</v>
      </c>
      <c r="K31" s="371">
        <v>89732.973662665478</v>
      </c>
      <c r="L31" s="371">
        <v>91854.719586728184</v>
      </c>
      <c r="M31" s="233"/>
      <c r="N31" s="244">
        <v>20</v>
      </c>
      <c r="O31" s="244"/>
      <c r="P31" s="241" t="s">
        <v>510</v>
      </c>
      <c r="Q31" s="242"/>
      <c r="R31" s="242"/>
      <c r="S31" s="242"/>
      <c r="T31" s="242"/>
      <c r="U31" s="242"/>
      <c r="V31" s="371">
        <v>75308.955123577995</v>
      </c>
      <c r="W31" s="371">
        <v>75980.789100746581</v>
      </c>
      <c r="X31" s="371">
        <v>75629.136961385288</v>
      </c>
      <c r="Y31" s="371">
        <v>76943.312432492676</v>
      </c>
    </row>
    <row r="32" spans="1:25" ht="15" customHeight="1" x14ac:dyDescent="0.2">
      <c r="A32" s="228"/>
      <c r="B32" s="228"/>
      <c r="C32" s="235"/>
      <c r="D32" s="233"/>
      <c r="E32" s="233"/>
      <c r="F32" s="233"/>
      <c r="G32" s="233"/>
      <c r="H32" s="233"/>
      <c r="I32" s="233"/>
      <c r="J32" s="233"/>
      <c r="K32" s="233"/>
      <c r="L32" s="233"/>
      <c r="M32" s="233"/>
      <c r="N32" s="228"/>
      <c r="O32" s="228"/>
      <c r="P32" s="235"/>
      <c r="Q32" s="233"/>
      <c r="R32" s="233"/>
      <c r="S32" s="233"/>
      <c r="T32" s="233"/>
      <c r="U32" s="233"/>
      <c r="V32" s="233"/>
      <c r="W32" s="233"/>
      <c r="X32" s="233"/>
      <c r="Y32" s="233"/>
    </row>
    <row r="33" spans="1:25" ht="15" customHeight="1" x14ac:dyDescent="0.2">
      <c r="A33" s="162" t="s">
        <v>494</v>
      </c>
      <c r="B33" s="162"/>
      <c r="C33" s="236" t="s">
        <v>495</v>
      </c>
      <c r="D33" s="233"/>
      <c r="E33" s="233"/>
      <c r="F33" s="233"/>
      <c r="G33" s="233"/>
      <c r="H33" s="233"/>
      <c r="I33" s="233"/>
      <c r="J33" s="233"/>
      <c r="K33" s="233"/>
      <c r="L33" s="233"/>
      <c r="M33" s="233"/>
      <c r="N33" s="162" t="s">
        <v>494</v>
      </c>
      <c r="O33" s="162"/>
      <c r="P33" s="236" t="s">
        <v>495</v>
      </c>
      <c r="Q33" s="233"/>
      <c r="R33" s="233"/>
      <c r="S33" s="233"/>
      <c r="T33" s="233"/>
      <c r="U33" s="233"/>
      <c r="V33" s="233"/>
      <c r="W33" s="233"/>
      <c r="X33" s="233"/>
      <c r="Y33" s="233"/>
    </row>
    <row r="34" spans="1:25" ht="15" customHeight="1" x14ac:dyDescent="0.2">
      <c r="A34" s="162" t="s">
        <v>496</v>
      </c>
      <c r="B34" s="162"/>
      <c r="C34" s="236" t="s">
        <v>497</v>
      </c>
      <c r="D34" s="233"/>
      <c r="E34" s="233"/>
      <c r="F34" s="233"/>
      <c r="G34" s="233"/>
      <c r="H34" s="233"/>
      <c r="I34" s="233"/>
      <c r="J34" s="233"/>
      <c r="K34" s="233"/>
      <c r="L34" s="233"/>
      <c r="M34" s="233"/>
      <c r="N34" s="162" t="s">
        <v>496</v>
      </c>
      <c r="O34" s="162"/>
      <c r="P34" s="236" t="s">
        <v>497</v>
      </c>
      <c r="Q34" s="233"/>
      <c r="R34" s="233"/>
      <c r="S34" s="233"/>
      <c r="T34" s="233"/>
      <c r="U34" s="233"/>
      <c r="V34" s="233"/>
      <c r="W34" s="233"/>
      <c r="X34" s="233"/>
      <c r="Y34" s="233"/>
    </row>
    <row r="35" spans="1:25" ht="15" customHeight="1" x14ac:dyDescent="0.2">
      <c r="A35" s="162" t="s">
        <v>498</v>
      </c>
      <c r="B35" s="162"/>
      <c r="C35" s="236" t="s">
        <v>499</v>
      </c>
      <c r="D35" s="233"/>
      <c r="E35" s="233"/>
      <c r="F35" s="233"/>
      <c r="G35" s="233"/>
      <c r="H35" s="233"/>
      <c r="I35" s="233"/>
      <c r="J35" s="233"/>
      <c r="K35" s="233"/>
      <c r="L35" s="233"/>
      <c r="M35" s="233"/>
      <c r="N35" s="162" t="s">
        <v>498</v>
      </c>
      <c r="O35" s="162"/>
      <c r="P35" s="236" t="s">
        <v>499</v>
      </c>
      <c r="Q35" s="233"/>
      <c r="R35" s="233"/>
      <c r="S35" s="233"/>
      <c r="T35" s="233"/>
      <c r="U35" s="233"/>
      <c r="V35" s="233"/>
      <c r="W35" s="233"/>
      <c r="X35" s="233"/>
      <c r="Y35" s="233"/>
    </row>
    <row r="36" spans="1:25" ht="15" customHeight="1" x14ac:dyDescent="0.2">
      <c r="A36" s="245"/>
      <c r="B36" s="245"/>
      <c r="C36" s="237"/>
      <c r="D36" s="237"/>
      <c r="E36" s="237"/>
      <c r="F36" s="237"/>
      <c r="G36" s="237"/>
      <c r="H36" s="237"/>
      <c r="N36" s="245"/>
      <c r="O36" s="245"/>
      <c r="P36" s="237"/>
      <c r="Q36" s="237"/>
      <c r="R36" s="237"/>
      <c r="S36" s="237"/>
      <c r="T36" s="237"/>
      <c r="U36" s="237"/>
    </row>
    <row r="37" spans="1:25" ht="15" customHeight="1" x14ac:dyDescent="0.2">
      <c r="A37" s="152"/>
      <c r="B37" s="152"/>
      <c r="C37" s="152"/>
      <c r="D37" s="247"/>
      <c r="E37" s="247"/>
      <c r="F37" s="247"/>
      <c r="G37" s="247"/>
      <c r="H37" s="247"/>
      <c r="I37" s="469" t="s">
        <v>515</v>
      </c>
      <c r="J37" s="469"/>
      <c r="K37" s="469"/>
      <c r="L37" s="469"/>
      <c r="M37" s="253"/>
      <c r="N37" s="152"/>
      <c r="O37" s="152"/>
      <c r="P37" s="152"/>
      <c r="Q37" s="247"/>
      <c r="R37" s="247"/>
      <c r="S37" s="247"/>
      <c r="T37" s="247"/>
      <c r="U37" s="247"/>
      <c r="V37" s="469" t="s">
        <v>515</v>
      </c>
      <c r="W37" s="469"/>
      <c r="X37" s="469"/>
      <c r="Y37" s="469"/>
    </row>
    <row r="38" spans="1:25" ht="15" customHeight="1" x14ac:dyDescent="0.2">
      <c r="A38" s="251"/>
      <c r="B38" s="251"/>
      <c r="C38" s="251"/>
      <c r="D38" s="251"/>
      <c r="E38" s="251"/>
      <c r="F38" s="251"/>
      <c r="G38" s="251"/>
      <c r="H38" s="251"/>
      <c r="I38" s="252" t="s">
        <v>502</v>
      </c>
      <c r="J38" s="252" t="s">
        <v>503</v>
      </c>
      <c r="K38" s="252" t="s">
        <v>381</v>
      </c>
      <c r="L38" s="252" t="s">
        <v>380</v>
      </c>
      <c r="M38" s="218"/>
      <c r="N38" s="251"/>
      <c r="O38" s="251"/>
      <c r="P38" s="251"/>
      <c r="Q38" s="251"/>
      <c r="R38" s="251"/>
      <c r="S38" s="251"/>
      <c r="T38" s="251"/>
      <c r="U38" s="251"/>
      <c r="V38" s="252" t="s">
        <v>502</v>
      </c>
      <c r="W38" s="252" t="s">
        <v>503</v>
      </c>
      <c r="X38" s="252" t="s">
        <v>381</v>
      </c>
      <c r="Y38" s="252" t="s">
        <v>380</v>
      </c>
    </row>
    <row r="39" spans="1:25" ht="15" customHeight="1" x14ac:dyDescent="0.2">
      <c r="A39" s="162">
        <v>21</v>
      </c>
      <c r="B39" s="246"/>
      <c r="C39" s="235" t="s">
        <v>512</v>
      </c>
      <c r="D39" s="98"/>
      <c r="E39" s="98"/>
      <c r="F39" s="98"/>
      <c r="G39" s="98"/>
      <c r="H39" s="238"/>
      <c r="I39" s="239">
        <v>124546.920318912</v>
      </c>
      <c r="J39" s="239">
        <v>125397.304918938</v>
      </c>
      <c r="K39" s="239">
        <v>130214.65280085101</v>
      </c>
      <c r="L39" s="239">
        <v>129604.331006095</v>
      </c>
      <c r="M39" s="239"/>
      <c r="N39" s="162">
        <v>21</v>
      </c>
      <c r="O39" s="246"/>
      <c r="P39" s="235" t="s">
        <v>512</v>
      </c>
      <c r="Q39" s="98"/>
      <c r="R39" s="98"/>
      <c r="S39" s="98"/>
      <c r="T39" s="98"/>
      <c r="U39" s="238"/>
      <c r="V39" s="239">
        <v>28025.287441587399</v>
      </c>
      <c r="W39" s="239">
        <v>29947.1131699709</v>
      </c>
      <c r="X39" s="239">
        <v>33033.734255804302</v>
      </c>
      <c r="Y39" s="239">
        <v>37117.078106109402</v>
      </c>
    </row>
    <row r="40" spans="1:25" ht="15" customHeight="1" x14ac:dyDescent="0.2">
      <c r="A40" s="162">
        <v>22</v>
      </c>
      <c r="B40" s="246"/>
      <c r="C40" s="235" t="s">
        <v>513</v>
      </c>
      <c r="D40" s="98"/>
      <c r="E40" s="98"/>
      <c r="F40" s="98"/>
      <c r="G40" s="98"/>
      <c r="H40" s="228"/>
      <c r="I40" s="239">
        <v>68228.234627970785</v>
      </c>
      <c r="J40" s="239">
        <v>62174.346325028659</v>
      </c>
      <c r="K40" s="239">
        <v>65055.639059981782</v>
      </c>
      <c r="L40" s="239">
        <v>64016.002316977174</v>
      </c>
      <c r="M40" s="240"/>
      <c r="N40" s="162">
        <v>22</v>
      </c>
      <c r="O40" s="246"/>
      <c r="P40" s="235" t="s">
        <v>513</v>
      </c>
      <c r="Q40" s="98"/>
      <c r="R40" s="98"/>
      <c r="S40" s="98"/>
      <c r="T40" s="98"/>
      <c r="U40" s="228"/>
      <c r="V40" s="239">
        <v>11373.571640363432</v>
      </c>
      <c r="W40" s="239">
        <v>10684.140852100874</v>
      </c>
      <c r="X40" s="239">
        <v>11157.420404824179</v>
      </c>
      <c r="Y40" s="239">
        <v>11437.296307314231</v>
      </c>
    </row>
    <row r="41" spans="1:25" ht="15" customHeight="1" x14ac:dyDescent="0.2">
      <c r="A41" s="248">
        <v>23</v>
      </c>
      <c r="B41" s="249"/>
      <c r="C41" s="250" t="s">
        <v>514</v>
      </c>
      <c r="D41" s="99"/>
      <c r="E41" s="99"/>
      <c r="F41" s="99"/>
      <c r="G41" s="99"/>
      <c r="H41" s="21"/>
      <c r="I41" s="324">
        <v>1.8254454478857769</v>
      </c>
      <c r="J41" s="324">
        <v>2.0168656742026503</v>
      </c>
      <c r="K41" s="324">
        <v>2.0015890195282244</v>
      </c>
      <c r="L41" s="324">
        <v>2.0245614583109273</v>
      </c>
      <c r="N41" s="248">
        <v>23</v>
      </c>
      <c r="O41" s="249"/>
      <c r="P41" s="250" t="s">
        <v>514</v>
      </c>
      <c r="Q41" s="99"/>
      <c r="R41" s="99"/>
      <c r="S41" s="99"/>
      <c r="T41" s="99"/>
      <c r="U41" s="21"/>
      <c r="V41" s="324">
        <v>2.4640709469072175</v>
      </c>
      <c r="W41" s="324">
        <v>2.8029500532167035</v>
      </c>
      <c r="X41" s="324">
        <v>2.9606963847594532</v>
      </c>
      <c r="Y41" s="324">
        <v>3.2452668103363531</v>
      </c>
    </row>
    <row r="42" spans="1:25" ht="15" customHeight="1" x14ac:dyDescent="0.2"/>
    <row r="43" spans="1:25" ht="15" customHeight="1" x14ac:dyDescent="0.2"/>
    <row r="44" spans="1:25" ht="15" customHeight="1" x14ac:dyDescent="0.2"/>
    <row r="45" spans="1:25" ht="15" customHeight="1" x14ac:dyDescent="0.2"/>
    <row r="46" spans="1:25" ht="15" customHeight="1" x14ac:dyDescent="0.2"/>
    <row r="47" spans="1:25" ht="15" customHeight="1" x14ac:dyDescent="0.2"/>
    <row r="48" spans="1:25" ht="15" customHeight="1" x14ac:dyDescent="0.2"/>
    <row r="49" ht="15" customHeight="1" x14ac:dyDescent="0.2"/>
  </sheetData>
  <mergeCells count="20">
    <mergeCell ref="V37:Y37"/>
    <mergeCell ref="I37:L37"/>
    <mergeCell ref="N3:P3"/>
    <mergeCell ref="Q3:T3"/>
    <mergeCell ref="V3:Y3"/>
    <mergeCell ref="N4:P4"/>
    <mergeCell ref="N5:P5"/>
    <mergeCell ref="N6:P6"/>
    <mergeCell ref="N8:P8"/>
    <mergeCell ref="O9:P9"/>
    <mergeCell ref="N25:Y25"/>
    <mergeCell ref="A8:C8"/>
    <mergeCell ref="A25:L25"/>
    <mergeCell ref="D3:G3"/>
    <mergeCell ref="I3:L3"/>
    <mergeCell ref="B9:C9"/>
    <mergeCell ref="A4:C4"/>
    <mergeCell ref="A5:C5"/>
    <mergeCell ref="A6:C6"/>
    <mergeCell ref="A3:C3"/>
  </mergeCells>
  <hyperlinks>
    <hyperlink ref="E1" location="Index!A1" display="Index"/>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G60"/>
  <sheetViews>
    <sheetView showGridLines="0" workbookViewId="0">
      <selection activeCell="B19" sqref="B19"/>
    </sheetView>
  </sheetViews>
  <sheetFormatPr defaultColWidth="9.140625" defaultRowHeight="12.75" x14ac:dyDescent="0.2"/>
  <cols>
    <col min="1" max="1" width="55.28515625" style="18" customWidth="1"/>
    <col min="2" max="5" width="16.7109375" style="18" customWidth="1"/>
    <col min="6" max="16384" width="9.140625" style="18"/>
  </cols>
  <sheetData>
    <row r="1" spans="1:7" ht="15" customHeight="1" x14ac:dyDescent="0.2">
      <c r="A1" s="470" t="s">
        <v>674</v>
      </c>
      <c r="B1" s="471"/>
      <c r="C1" s="471"/>
      <c r="D1" s="267"/>
      <c r="E1" s="267"/>
    </row>
    <row r="2" spans="1:7" ht="15" customHeight="1" x14ac:dyDescent="0.2">
      <c r="A2" s="471"/>
      <c r="B2" s="471"/>
      <c r="C2" s="471"/>
      <c r="D2" s="267"/>
      <c r="E2" s="267"/>
    </row>
    <row r="3" spans="1:7" ht="15" customHeight="1" x14ac:dyDescent="0.2">
      <c r="A3" s="472"/>
      <c r="B3" s="473" t="s">
        <v>675</v>
      </c>
      <c r="C3" s="473" t="s">
        <v>676</v>
      </c>
      <c r="D3" s="473" t="s">
        <v>677</v>
      </c>
      <c r="E3" s="473" t="s">
        <v>678</v>
      </c>
      <c r="G3" s="96" t="s">
        <v>193</v>
      </c>
    </row>
    <row r="4" spans="1:7" ht="15" customHeight="1" x14ac:dyDescent="0.2">
      <c r="A4" s="472"/>
      <c r="B4" s="473"/>
      <c r="C4" s="473"/>
      <c r="D4" s="473"/>
      <c r="E4" s="473"/>
    </row>
    <row r="5" spans="1:7" ht="15" customHeight="1" x14ac:dyDescent="0.2">
      <c r="A5" s="474" t="s">
        <v>361</v>
      </c>
      <c r="B5" s="473"/>
      <c r="C5" s="473"/>
      <c r="D5" s="473"/>
      <c r="E5" s="473"/>
    </row>
    <row r="6" spans="1:7" ht="15" customHeight="1" x14ac:dyDescent="0.2">
      <c r="A6" s="475" t="s">
        <v>679</v>
      </c>
      <c r="B6" s="107">
        <v>251140.36432108999</v>
      </c>
      <c r="C6" s="107">
        <v>251140.36432108999</v>
      </c>
      <c r="D6" s="107">
        <v>913185.79094441002</v>
      </c>
      <c r="E6" s="107">
        <v>913185.79094441002</v>
      </c>
    </row>
    <row r="7" spans="1:7" ht="15" customHeight="1" x14ac:dyDescent="0.2">
      <c r="A7" s="476" t="s">
        <v>680</v>
      </c>
      <c r="B7" s="107">
        <v>0</v>
      </c>
      <c r="C7" s="107">
        <v>0</v>
      </c>
      <c r="D7" s="107">
        <v>33096.141422000001</v>
      </c>
      <c r="E7" s="107">
        <v>33096.141422000001</v>
      </c>
    </row>
    <row r="8" spans="1:7" ht="15" customHeight="1" x14ac:dyDescent="0.2">
      <c r="A8" s="476" t="s">
        <v>452</v>
      </c>
      <c r="B8" s="107">
        <v>5877.1125660899997</v>
      </c>
      <c r="C8" s="107">
        <v>5877.1125660899997</v>
      </c>
      <c r="D8" s="107">
        <v>69484.355203409999</v>
      </c>
      <c r="E8" s="107">
        <v>69484.355203409999</v>
      </c>
    </row>
    <row r="9" spans="1:7" ht="15" customHeight="1" x14ac:dyDescent="0.2">
      <c r="A9" s="477" t="s">
        <v>202</v>
      </c>
      <c r="B9" s="292">
        <v>245263.251755</v>
      </c>
      <c r="C9" s="292">
        <v>245263.251755</v>
      </c>
      <c r="D9" s="292">
        <v>810605.29431899998</v>
      </c>
      <c r="E9" s="292">
        <v>810605.29431899998</v>
      </c>
    </row>
    <row r="10" spans="1:7" ht="15" customHeight="1" x14ac:dyDescent="0.2">
      <c r="A10" s="478"/>
      <c r="B10" s="479"/>
      <c r="C10" s="479"/>
      <c r="D10" s="479"/>
      <c r="E10" s="479"/>
    </row>
    <row r="11" spans="1:7" ht="15" customHeight="1" x14ac:dyDescent="0.2">
      <c r="A11" s="478"/>
      <c r="B11" s="479"/>
      <c r="C11" s="479"/>
      <c r="D11" s="479"/>
      <c r="E11" s="479"/>
    </row>
    <row r="12" spans="1:7" ht="15" customHeight="1" x14ac:dyDescent="0.2">
      <c r="A12" s="474" t="s">
        <v>681</v>
      </c>
      <c r="B12" s="480" t="s">
        <v>682</v>
      </c>
      <c r="C12" s="480" t="s">
        <v>683</v>
      </c>
      <c r="D12" s="475"/>
      <c r="E12" s="475"/>
    </row>
    <row r="13" spans="1:7" ht="15" customHeight="1" x14ac:dyDescent="0.2">
      <c r="A13" s="481"/>
      <c r="B13" s="480"/>
      <c r="C13" s="480"/>
      <c r="D13" s="482"/>
      <c r="E13" s="483"/>
    </row>
    <row r="14" spans="1:7" ht="15" customHeight="1" x14ac:dyDescent="0.2">
      <c r="A14" s="481"/>
      <c r="B14" s="480"/>
      <c r="C14" s="480"/>
      <c r="D14" s="482"/>
      <c r="E14" s="483"/>
    </row>
    <row r="15" spans="1:7" ht="15" customHeight="1" x14ac:dyDescent="0.2">
      <c r="A15" s="481"/>
      <c r="B15" s="480"/>
      <c r="C15" s="480"/>
      <c r="D15" s="483"/>
      <c r="E15" s="483"/>
    </row>
    <row r="16" spans="1:7" ht="15" customHeight="1" x14ac:dyDescent="0.2">
      <c r="A16" s="474" t="s">
        <v>361</v>
      </c>
      <c r="B16" s="480"/>
      <c r="C16" s="480"/>
      <c r="D16" s="483"/>
      <c r="E16" s="483"/>
    </row>
    <row r="17" spans="1:5" ht="15" customHeight="1" x14ac:dyDescent="0.2">
      <c r="A17" s="475" t="s">
        <v>684</v>
      </c>
      <c r="B17" s="107">
        <v>0</v>
      </c>
      <c r="C17" s="107">
        <v>0</v>
      </c>
      <c r="D17" s="483"/>
      <c r="E17" s="483"/>
    </row>
    <row r="18" spans="1:5" ht="15" customHeight="1" x14ac:dyDescent="0.2">
      <c r="A18" s="476" t="s">
        <v>680</v>
      </c>
      <c r="B18" s="107">
        <v>0</v>
      </c>
      <c r="C18" s="107">
        <v>0</v>
      </c>
      <c r="D18" s="483"/>
      <c r="E18" s="483"/>
    </row>
    <row r="19" spans="1:5" ht="15" customHeight="1" x14ac:dyDescent="0.2">
      <c r="A19" s="476" t="s">
        <v>452</v>
      </c>
      <c r="B19" s="107">
        <v>486.92371500000002</v>
      </c>
      <c r="C19" s="107">
        <v>4549.9463669999996</v>
      </c>
      <c r="D19" s="483"/>
      <c r="E19" s="483"/>
    </row>
    <row r="20" spans="1:5" ht="15" customHeight="1" x14ac:dyDescent="0.2">
      <c r="A20" s="476" t="s">
        <v>685</v>
      </c>
      <c r="B20" s="107">
        <v>0</v>
      </c>
      <c r="C20" s="107">
        <v>5400</v>
      </c>
      <c r="D20" s="483"/>
      <c r="E20" s="483"/>
    </row>
    <row r="21" spans="1:5" ht="15" customHeight="1" x14ac:dyDescent="0.2">
      <c r="A21" s="484" t="s">
        <v>686</v>
      </c>
      <c r="B21" s="292">
        <v>0</v>
      </c>
      <c r="C21" s="292">
        <v>0</v>
      </c>
      <c r="D21" s="483"/>
      <c r="E21" s="483"/>
    </row>
    <row r="22" spans="1:5" ht="15" customHeight="1" x14ac:dyDescent="0.2">
      <c r="A22" s="478"/>
      <c r="B22" s="479"/>
      <c r="C22" s="479"/>
      <c r="D22" s="479"/>
      <c r="E22" s="479"/>
    </row>
    <row r="23" spans="1:5" ht="15" customHeight="1" x14ac:dyDescent="0.2">
      <c r="A23" s="474" t="s">
        <v>687</v>
      </c>
      <c r="B23" s="485" t="s">
        <v>688</v>
      </c>
      <c r="C23" s="486" t="s">
        <v>689</v>
      </c>
      <c r="D23" s="479"/>
      <c r="E23" s="479"/>
    </row>
    <row r="24" spans="1:5" ht="15" customHeight="1" x14ac:dyDescent="0.2">
      <c r="A24" s="474"/>
      <c r="B24" s="485"/>
      <c r="C24" s="486"/>
      <c r="D24" s="479"/>
      <c r="E24" s="479"/>
    </row>
    <row r="25" spans="1:5" ht="15" customHeight="1" x14ac:dyDescent="0.2">
      <c r="A25" s="487"/>
      <c r="B25" s="485"/>
      <c r="C25" s="486"/>
      <c r="D25" s="488"/>
      <c r="E25" s="483"/>
    </row>
    <row r="26" spans="1:5" ht="15" customHeight="1" x14ac:dyDescent="0.2">
      <c r="A26" s="489"/>
      <c r="B26" s="485"/>
      <c r="C26" s="486"/>
      <c r="D26" s="483"/>
      <c r="E26" s="483"/>
    </row>
    <row r="27" spans="1:5" ht="15" customHeight="1" x14ac:dyDescent="0.2">
      <c r="A27" s="474" t="s">
        <v>361</v>
      </c>
      <c r="B27" s="485"/>
      <c r="C27" s="486"/>
      <c r="D27" s="483"/>
      <c r="E27" s="483"/>
    </row>
    <row r="28" spans="1:5" ht="15" customHeight="1" x14ac:dyDescent="0.2">
      <c r="A28" s="484" t="s">
        <v>690</v>
      </c>
      <c r="B28" s="292">
        <v>201407.96114699999</v>
      </c>
      <c r="C28" s="292">
        <v>251140.36432108999</v>
      </c>
      <c r="D28" s="483"/>
      <c r="E28" s="483"/>
    </row>
    <row r="29" spans="1:5" ht="15" customHeight="1" x14ac:dyDescent="0.2"/>
    <row r="30" spans="1:5" ht="15" customHeight="1" x14ac:dyDescent="0.2"/>
    <row r="31" spans="1:5" ht="15" customHeight="1" x14ac:dyDescent="0.2"/>
    <row r="32" spans="1:5"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mergeCells count="8">
    <mergeCell ref="B23:B27"/>
    <mergeCell ref="C23:C27"/>
    <mergeCell ref="B3:B5"/>
    <mergeCell ref="C3:C5"/>
    <mergeCell ref="D3:D5"/>
    <mergeCell ref="E3:E5"/>
    <mergeCell ref="B12:B16"/>
    <mergeCell ref="C12:C16"/>
  </mergeCells>
  <hyperlinks>
    <hyperlink ref="G3" location="Index!A1" display="Index"/>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B45E6"/>
  </sheetPr>
  <dimension ref="A1:J53"/>
  <sheetViews>
    <sheetView showGridLines="0" workbookViewId="0"/>
  </sheetViews>
  <sheetFormatPr defaultColWidth="10.28515625" defaultRowHeight="12.75" x14ac:dyDescent="0.2"/>
  <cols>
    <col min="1" max="1" width="44.28515625" style="15" customWidth="1"/>
    <col min="2" max="8" width="13.5703125" style="15" customWidth="1"/>
    <col min="9" max="10" width="8.5703125" style="15" customWidth="1"/>
    <col min="11" max="16" width="9.140625" style="15" customWidth="1"/>
    <col min="17" max="16384" width="10.28515625" style="15"/>
  </cols>
  <sheetData>
    <row r="1" spans="1:10" ht="15" customHeight="1" x14ac:dyDescent="0.2">
      <c r="A1" s="16" t="s">
        <v>349</v>
      </c>
    </row>
    <row r="2" spans="1:10" ht="15" customHeight="1" x14ac:dyDescent="0.2"/>
    <row r="3" spans="1:10" ht="15" customHeight="1" x14ac:dyDescent="0.2">
      <c r="B3" s="27" t="s">
        <v>382</v>
      </c>
      <c r="C3" s="27" t="s">
        <v>383</v>
      </c>
      <c r="D3" s="27" t="s">
        <v>384</v>
      </c>
      <c r="E3" s="27" t="s">
        <v>385</v>
      </c>
      <c r="F3" s="27" t="s">
        <v>386</v>
      </c>
      <c r="G3" s="27" t="s">
        <v>387</v>
      </c>
      <c r="H3" s="27" t="s">
        <v>388</v>
      </c>
    </row>
    <row r="4" spans="1:10" ht="15" customHeight="1" x14ac:dyDescent="0.2">
      <c r="A4" s="113"/>
      <c r="B4" s="377" t="s">
        <v>348</v>
      </c>
      <c r="C4" s="377" t="s">
        <v>347</v>
      </c>
      <c r="D4" s="379" t="s">
        <v>346</v>
      </c>
      <c r="E4" s="379"/>
      <c r="F4" s="379"/>
      <c r="G4" s="379"/>
      <c r="H4" s="379"/>
      <c r="J4" s="132" t="s">
        <v>193</v>
      </c>
    </row>
    <row r="5" spans="1:10" s="65" customFormat="1" ht="15.75" customHeight="1" x14ac:dyDescent="0.2">
      <c r="A5" s="112"/>
      <c r="B5" s="377"/>
      <c r="C5" s="377"/>
      <c r="D5" s="377" t="s">
        <v>345</v>
      </c>
      <c r="E5" s="377" t="s">
        <v>344</v>
      </c>
      <c r="F5" s="377" t="s">
        <v>343</v>
      </c>
      <c r="G5" s="377" t="s">
        <v>342</v>
      </c>
      <c r="H5" s="377" t="s">
        <v>341</v>
      </c>
    </row>
    <row r="6" spans="1:10" s="65" customFormat="1" ht="15.75" customHeight="1" x14ac:dyDescent="0.2">
      <c r="A6" s="112"/>
      <c r="B6" s="377"/>
      <c r="C6" s="377"/>
      <c r="D6" s="377"/>
      <c r="E6" s="377"/>
      <c r="F6" s="377"/>
      <c r="G6" s="377"/>
      <c r="H6" s="377"/>
    </row>
    <row r="7" spans="1:10" s="65" customFormat="1" ht="15.75" customHeight="1" x14ac:dyDescent="0.2">
      <c r="A7" s="112"/>
      <c r="B7" s="377"/>
      <c r="C7" s="377"/>
      <c r="D7" s="377"/>
      <c r="E7" s="377"/>
      <c r="F7" s="377"/>
      <c r="G7" s="377"/>
      <c r="H7" s="377"/>
    </row>
    <row r="8" spans="1:10" s="65" customFormat="1" ht="15.75" customHeight="1" thickBot="1" x14ac:dyDescent="0.25">
      <c r="A8" s="153" t="s">
        <v>361</v>
      </c>
      <c r="B8" s="378"/>
      <c r="C8" s="378"/>
      <c r="D8" s="378"/>
      <c r="E8" s="378"/>
      <c r="F8" s="378"/>
      <c r="G8" s="378"/>
      <c r="H8" s="378"/>
    </row>
    <row r="9" spans="1:10" s="17" customFormat="1" ht="15" customHeight="1" thickTop="1" x14ac:dyDescent="0.2">
      <c r="A9" s="19" t="s">
        <v>340</v>
      </c>
      <c r="B9" s="364"/>
      <c r="C9" s="364"/>
      <c r="D9" s="365"/>
      <c r="E9" s="364"/>
      <c r="F9" s="364"/>
      <c r="G9" s="364"/>
      <c r="H9" s="364"/>
      <c r="J9" s="70"/>
    </row>
    <row r="10" spans="1:10" s="17" customFormat="1" ht="15" customHeight="1" x14ac:dyDescent="0.2">
      <c r="A10" s="17" t="s">
        <v>339</v>
      </c>
      <c r="B10" s="342">
        <v>83139</v>
      </c>
      <c r="C10" s="342">
        <v>83139</v>
      </c>
      <c r="D10" s="342">
        <v>83139</v>
      </c>
      <c r="E10" s="342"/>
      <c r="F10" s="342"/>
      <c r="G10" s="342"/>
      <c r="H10" s="342"/>
      <c r="J10" s="70"/>
    </row>
    <row r="11" spans="1:10" s="17" customFormat="1" ht="15" customHeight="1" x14ac:dyDescent="0.2">
      <c r="A11" s="17" t="s">
        <v>338</v>
      </c>
      <c r="B11" s="342">
        <v>56322</v>
      </c>
      <c r="C11" s="342">
        <v>55863</v>
      </c>
      <c r="D11" s="342">
        <v>55863</v>
      </c>
      <c r="E11" s="342"/>
      <c r="F11" s="342"/>
      <c r="G11" s="342"/>
      <c r="H11" s="342"/>
      <c r="J11" s="70"/>
    </row>
    <row r="12" spans="1:10" s="17" customFormat="1" ht="15" customHeight="1" x14ac:dyDescent="0.2">
      <c r="A12" s="17" t="s">
        <v>337</v>
      </c>
      <c r="B12" s="342">
        <v>833826</v>
      </c>
      <c r="C12" s="342">
        <v>833826</v>
      </c>
      <c r="D12" s="342">
        <v>833826</v>
      </c>
      <c r="E12" s="342"/>
      <c r="F12" s="342"/>
      <c r="G12" s="342"/>
      <c r="H12" s="342"/>
      <c r="J12" s="70"/>
    </row>
    <row r="13" spans="1:10" s="17" customFormat="1" ht="15" customHeight="1" x14ac:dyDescent="0.2">
      <c r="A13" s="17" t="s">
        <v>336</v>
      </c>
      <c r="B13" s="342">
        <v>114557</v>
      </c>
      <c r="C13" s="342">
        <v>99677</v>
      </c>
      <c r="D13" s="342">
        <v>67843.297360309996</v>
      </c>
      <c r="E13" s="342">
        <v>6240.56288683</v>
      </c>
      <c r="F13" s="342"/>
      <c r="G13" s="342">
        <v>28053.56383485</v>
      </c>
      <c r="H13" s="342">
        <v>190</v>
      </c>
      <c r="J13" s="70"/>
    </row>
    <row r="14" spans="1:10" s="17" customFormat="1" ht="15" customHeight="1" x14ac:dyDescent="0.2">
      <c r="A14" s="17" t="s">
        <v>335</v>
      </c>
      <c r="B14" s="342">
        <v>7092</v>
      </c>
      <c r="C14" s="342">
        <v>7092</v>
      </c>
      <c r="D14" s="342">
        <v>7092</v>
      </c>
      <c r="E14" s="342"/>
      <c r="F14" s="342"/>
      <c r="G14" s="342"/>
      <c r="H14" s="342"/>
      <c r="J14" s="70"/>
    </row>
    <row r="15" spans="1:10" s="17" customFormat="1" ht="15" customHeight="1" x14ac:dyDescent="0.2">
      <c r="A15" s="17" t="s">
        <v>334</v>
      </c>
      <c r="B15" s="342">
        <v>818</v>
      </c>
      <c r="C15" s="342">
        <v>734</v>
      </c>
      <c r="D15" s="342">
        <v>734</v>
      </c>
      <c r="E15" s="342"/>
      <c r="F15" s="342"/>
      <c r="G15" s="342"/>
      <c r="H15" s="342"/>
      <c r="J15" s="70"/>
    </row>
    <row r="16" spans="1:10" s="17" customFormat="1" ht="15" customHeight="1" x14ac:dyDescent="0.2">
      <c r="A16" s="17" t="s">
        <v>333</v>
      </c>
      <c r="B16" s="342">
        <v>6397</v>
      </c>
      <c r="C16" s="342">
        <v>3886.0457240000001</v>
      </c>
      <c r="D16" s="342">
        <v>0</v>
      </c>
      <c r="E16" s="342"/>
      <c r="F16" s="342"/>
      <c r="G16" s="342"/>
      <c r="H16" s="342">
        <v>3886.0457240000001</v>
      </c>
      <c r="I16" s="31"/>
      <c r="J16" s="70"/>
    </row>
    <row r="17" spans="1:10" s="17" customFormat="1" ht="15" customHeight="1" x14ac:dyDescent="0.2">
      <c r="A17" s="17" t="s">
        <v>332</v>
      </c>
      <c r="B17" s="342">
        <v>90</v>
      </c>
      <c r="C17" s="342">
        <v>90</v>
      </c>
      <c r="D17" s="342">
        <v>0</v>
      </c>
      <c r="E17" s="342"/>
      <c r="F17" s="342"/>
      <c r="G17" s="342"/>
      <c r="H17" s="342">
        <v>90</v>
      </c>
      <c r="J17" s="70"/>
    </row>
    <row r="18" spans="1:10" s="17" customFormat="1" ht="15" customHeight="1" x14ac:dyDescent="0.2">
      <c r="A18" s="17" t="s">
        <v>331</v>
      </c>
      <c r="B18" s="342">
        <v>48584</v>
      </c>
      <c r="C18" s="342">
        <v>48584</v>
      </c>
      <c r="D18" s="342">
        <v>40216</v>
      </c>
      <c r="E18" s="342"/>
      <c r="F18" s="342"/>
      <c r="G18" s="342"/>
      <c r="H18" s="342">
        <v>8368</v>
      </c>
      <c r="J18" s="70"/>
    </row>
    <row r="19" spans="1:10" s="17" customFormat="1" ht="15" customHeight="1" x14ac:dyDescent="0.2">
      <c r="A19" s="17" t="s">
        <v>202</v>
      </c>
      <c r="B19" s="342">
        <v>13502</v>
      </c>
      <c r="C19" s="342">
        <v>9395.9500000000007</v>
      </c>
      <c r="D19" s="342">
        <v>9395.9500000000007</v>
      </c>
      <c r="E19" s="342"/>
      <c r="F19" s="342"/>
      <c r="G19" s="342"/>
      <c r="H19" s="342"/>
      <c r="J19" s="70"/>
    </row>
    <row r="20" spans="1:10" s="17" customFormat="1" ht="15" customHeight="1" x14ac:dyDescent="0.2">
      <c r="A20" s="22" t="s">
        <v>330</v>
      </c>
      <c r="B20" s="341">
        <v>1164327</v>
      </c>
      <c r="C20" s="341">
        <v>1142286.995724</v>
      </c>
      <c r="D20" s="341">
        <v>1098109.2473603098</v>
      </c>
      <c r="E20" s="341">
        <v>6240.56288683</v>
      </c>
      <c r="F20" s="341">
        <v>0</v>
      </c>
      <c r="G20" s="341">
        <v>28053.56383485</v>
      </c>
      <c r="H20" s="341">
        <v>12534.045724</v>
      </c>
      <c r="J20" s="70"/>
    </row>
    <row r="21" spans="1:10" s="17" customFormat="1" ht="15" customHeight="1" x14ac:dyDescent="0.2">
      <c r="A21" s="19" t="s">
        <v>329</v>
      </c>
      <c r="B21" s="342"/>
      <c r="C21" s="342"/>
      <c r="D21" s="342"/>
      <c r="E21" s="342"/>
      <c r="F21" s="342"/>
      <c r="G21" s="342"/>
      <c r="H21" s="342"/>
      <c r="J21" s="70"/>
    </row>
    <row r="22" spans="1:10" s="17" customFormat="1" ht="15" customHeight="1" x14ac:dyDescent="0.2">
      <c r="A22" s="17" t="s">
        <v>328</v>
      </c>
      <c r="B22" s="342">
        <v>9204</v>
      </c>
      <c r="C22" s="342">
        <v>9204</v>
      </c>
      <c r="D22" s="342"/>
      <c r="E22" s="342"/>
      <c r="F22" s="342"/>
      <c r="G22" s="342"/>
      <c r="H22" s="342"/>
      <c r="I22" s="18"/>
      <c r="J22" s="70"/>
    </row>
    <row r="23" spans="1:10" s="17" customFormat="1" ht="15" customHeight="1" x14ac:dyDescent="0.2">
      <c r="A23" s="17" t="s">
        <v>327</v>
      </c>
      <c r="B23" s="342">
        <v>466067</v>
      </c>
      <c r="C23" s="342">
        <v>467027</v>
      </c>
      <c r="D23" s="342"/>
      <c r="E23" s="342"/>
      <c r="F23" s="342"/>
      <c r="G23" s="342"/>
      <c r="H23" s="342"/>
      <c r="J23" s="90"/>
    </row>
    <row r="24" spans="1:10" s="17" customFormat="1" ht="15" customHeight="1" x14ac:dyDescent="0.2">
      <c r="A24" s="17" t="s">
        <v>326</v>
      </c>
      <c r="B24" s="342">
        <v>2320</v>
      </c>
      <c r="C24" s="342">
        <v>2320</v>
      </c>
      <c r="D24" s="342"/>
      <c r="E24" s="342">
        <v>1795.2611132899999</v>
      </c>
      <c r="F24" s="342"/>
      <c r="G24" s="342">
        <v>1698.41628492</v>
      </c>
      <c r="H24" s="342"/>
    </row>
    <row r="25" spans="1:10" s="17" customFormat="1" ht="15" customHeight="1" x14ac:dyDescent="0.2">
      <c r="A25" s="17" t="s">
        <v>325</v>
      </c>
      <c r="B25" s="342">
        <v>5119</v>
      </c>
      <c r="C25" s="342">
        <v>4882</v>
      </c>
      <c r="D25" s="342"/>
      <c r="E25" s="342"/>
      <c r="F25" s="342"/>
      <c r="G25" s="342"/>
      <c r="H25" s="342"/>
    </row>
    <row r="26" spans="1:10" s="17" customFormat="1" ht="15" customHeight="1" x14ac:dyDescent="0.2">
      <c r="A26" s="17" t="s">
        <v>634</v>
      </c>
      <c r="B26" s="342">
        <v>26337</v>
      </c>
      <c r="C26" s="342">
        <v>26337</v>
      </c>
      <c r="D26" s="342"/>
      <c r="E26" s="342"/>
      <c r="F26" s="342"/>
      <c r="G26" s="342"/>
      <c r="H26" s="342"/>
    </row>
    <row r="27" spans="1:10" s="17" customFormat="1" ht="15" customHeight="1" x14ac:dyDescent="0.2">
      <c r="A27" s="17" t="s">
        <v>324</v>
      </c>
      <c r="B27" s="342">
        <v>30107</v>
      </c>
      <c r="C27" s="342">
        <v>15437</v>
      </c>
      <c r="D27" s="342"/>
      <c r="E27" s="342"/>
      <c r="F27" s="342"/>
      <c r="G27" s="342"/>
      <c r="H27" s="342"/>
    </row>
    <row r="28" spans="1:10" s="17" customFormat="1" ht="15" customHeight="1" x14ac:dyDescent="0.2">
      <c r="A28" s="17" t="s">
        <v>323</v>
      </c>
      <c r="B28" s="342">
        <v>417782</v>
      </c>
      <c r="C28" s="342">
        <v>418675</v>
      </c>
      <c r="D28" s="342"/>
      <c r="E28" s="342"/>
      <c r="F28" s="342"/>
      <c r="G28" s="342"/>
      <c r="H28" s="342"/>
    </row>
    <row r="29" spans="1:10" s="17" customFormat="1" ht="15" customHeight="1" x14ac:dyDescent="0.2">
      <c r="A29" s="17" t="s">
        <v>635</v>
      </c>
      <c r="B29" s="342">
        <v>6532</v>
      </c>
      <c r="C29" s="342">
        <v>6532</v>
      </c>
      <c r="D29" s="342"/>
      <c r="E29" s="342"/>
      <c r="F29" s="342"/>
      <c r="G29" s="342"/>
      <c r="H29" s="342"/>
    </row>
    <row r="30" spans="1:10" s="17" customFormat="1" ht="15" customHeight="1" x14ac:dyDescent="0.2">
      <c r="A30" s="22" t="s">
        <v>322</v>
      </c>
      <c r="B30" s="341">
        <v>963468</v>
      </c>
      <c r="C30" s="341">
        <v>950414</v>
      </c>
      <c r="D30" s="341">
        <v>0</v>
      </c>
      <c r="E30" s="341">
        <v>1795.2611132899999</v>
      </c>
      <c r="F30" s="341">
        <v>0</v>
      </c>
      <c r="G30" s="341">
        <v>1698.41628492</v>
      </c>
      <c r="H30" s="341">
        <v>0</v>
      </c>
    </row>
    <row r="31" spans="1:10" s="17" customFormat="1" ht="15" customHeight="1" x14ac:dyDescent="0.2">
      <c r="A31" s="20" t="s">
        <v>321</v>
      </c>
      <c r="B31" s="366">
        <v>200859</v>
      </c>
      <c r="C31" s="366">
        <v>191872.99572400004</v>
      </c>
      <c r="D31" s="366"/>
      <c r="E31" s="366"/>
      <c r="F31" s="366"/>
      <c r="G31" s="366"/>
      <c r="H31" s="366"/>
    </row>
    <row r="32" spans="1:10" s="17" customFormat="1" ht="15.75" customHeight="1" x14ac:dyDescent="0.2"/>
    <row r="33" spans="1:5" ht="15.75" customHeight="1" x14ac:dyDescent="0.2">
      <c r="A33" s="17"/>
      <c r="B33" s="17"/>
      <c r="C33" s="36"/>
      <c r="D33" s="36"/>
      <c r="E33" s="17"/>
    </row>
    <row r="34" spans="1:5" ht="15.75" customHeight="1" x14ac:dyDescent="0.2">
      <c r="A34" s="19"/>
      <c r="B34" s="19"/>
      <c r="C34" s="28"/>
      <c r="D34" s="28"/>
      <c r="E34" s="17"/>
    </row>
    <row r="35" spans="1:5" ht="15.75" customHeight="1" x14ac:dyDescent="0.2">
      <c r="A35" s="17"/>
      <c r="B35" s="17"/>
      <c r="C35" s="28"/>
      <c r="D35" s="28"/>
      <c r="E35" s="17"/>
    </row>
    <row r="36" spans="1:5" ht="15.75" customHeight="1" x14ac:dyDescent="0.2">
      <c r="A36" s="17"/>
      <c r="B36" s="17"/>
      <c r="C36" s="31"/>
      <c r="D36" s="31"/>
      <c r="E36" s="17"/>
    </row>
    <row r="37" spans="1:5" x14ac:dyDescent="0.2">
      <c r="A37" s="17"/>
      <c r="B37" s="17"/>
      <c r="C37" s="28"/>
      <c r="D37" s="28"/>
      <c r="E37" s="17"/>
    </row>
    <row r="38" spans="1:5" x14ac:dyDescent="0.2">
      <c r="A38" s="17"/>
      <c r="B38" s="17"/>
      <c r="C38" s="28"/>
      <c r="D38" s="28"/>
      <c r="E38" s="17"/>
    </row>
    <row r="39" spans="1:5" x14ac:dyDescent="0.2">
      <c r="A39" s="17"/>
      <c r="B39" s="17"/>
      <c r="C39" s="28"/>
      <c r="D39" s="28"/>
      <c r="E39" s="17"/>
    </row>
    <row r="40" spans="1:5" x14ac:dyDescent="0.2">
      <c r="A40" s="17"/>
      <c r="B40" s="17"/>
      <c r="C40" s="28"/>
      <c r="D40" s="28"/>
      <c r="E40" s="17"/>
    </row>
    <row r="41" spans="1:5" x14ac:dyDescent="0.2">
      <c r="A41" s="17"/>
      <c r="B41" s="17"/>
      <c r="C41" s="28"/>
      <c r="D41" s="28"/>
      <c r="E41" s="17"/>
    </row>
    <row r="42" spans="1:5" x14ac:dyDescent="0.2">
      <c r="A42" s="17"/>
      <c r="B42" s="17"/>
      <c r="C42" s="28"/>
      <c r="D42" s="28"/>
      <c r="E42" s="17"/>
    </row>
    <row r="43" spans="1:5" x14ac:dyDescent="0.2">
      <c r="A43" s="17"/>
      <c r="B43" s="17"/>
      <c r="C43" s="28"/>
      <c r="D43" s="28"/>
      <c r="E43" s="17"/>
    </row>
    <row r="44" spans="1:5" x14ac:dyDescent="0.2">
      <c r="A44" s="17"/>
      <c r="B44" s="17"/>
      <c r="C44" s="28"/>
      <c r="D44" s="28"/>
      <c r="E44" s="17"/>
    </row>
    <row r="45" spans="1:5" x14ac:dyDescent="0.2">
      <c r="A45" s="17"/>
      <c r="B45" s="17"/>
      <c r="C45" s="28"/>
      <c r="D45" s="28"/>
      <c r="E45" s="17"/>
    </row>
    <row r="46" spans="1:5" x14ac:dyDescent="0.2">
      <c r="C46" s="23"/>
      <c r="D46" s="23"/>
    </row>
    <row r="47" spans="1:5" x14ac:dyDescent="0.2">
      <c r="C47" s="23"/>
      <c r="D47" s="23"/>
    </row>
    <row r="48" spans="1:5" x14ac:dyDescent="0.2">
      <c r="C48" s="23"/>
      <c r="D48" s="23"/>
    </row>
    <row r="49" spans="3:4" x14ac:dyDescent="0.2">
      <c r="C49" s="23"/>
      <c r="D49" s="23"/>
    </row>
    <row r="50" spans="3:4" x14ac:dyDescent="0.2">
      <c r="C50" s="23"/>
      <c r="D50" s="23"/>
    </row>
    <row r="51" spans="3:4" x14ac:dyDescent="0.2">
      <c r="C51" s="23"/>
      <c r="D51" s="23"/>
    </row>
    <row r="52" spans="3:4" x14ac:dyDescent="0.2">
      <c r="C52" s="23"/>
      <c r="D52" s="23"/>
    </row>
    <row r="53" spans="3:4" x14ac:dyDescent="0.2">
      <c r="C53" s="23"/>
      <c r="D53" s="23"/>
    </row>
  </sheetData>
  <mergeCells count="8">
    <mergeCell ref="B4:B8"/>
    <mergeCell ref="C4:C8"/>
    <mergeCell ref="D4:H4"/>
    <mergeCell ref="D5:D8"/>
    <mergeCell ref="E5:E8"/>
    <mergeCell ref="F5:F8"/>
    <mergeCell ref="G5:G8"/>
    <mergeCell ref="H5:H8"/>
  </mergeCells>
  <hyperlinks>
    <hyperlink ref="J4" location="Index!A1" display="Index"/>
  </hyperlinks>
  <pageMargins left="0.7" right="0.7" top="0.75" bottom="0.75" header="0.3" footer="0.3"/>
  <pageSetup paperSize="9"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B45E6"/>
  </sheetPr>
  <dimension ref="A1:I44"/>
  <sheetViews>
    <sheetView showGridLines="0" workbookViewId="0">
      <selection activeCell="G24" sqref="G24"/>
    </sheetView>
  </sheetViews>
  <sheetFormatPr defaultColWidth="10.28515625" defaultRowHeight="12.75" x14ac:dyDescent="0.2"/>
  <cols>
    <col min="1" max="1" width="5" style="15" customWidth="1"/>
    <col min="2" max="2" width="49.7109375" style="15" customWidth="1"/>
    <col min="3" max="7" width="14.28515625" style="15" customWidth="1"/>
    <col min="8" max="9" width="8.5703125" style="15" customWidth="1"/>
    <col min="10" max="15" width="9.140625" style="15" customWidth="1"/>
    <col min="16" max="16384" width="10.28515625" style="15"/>
  </cols>
  <sheetData>
    <row r="1" spans="1:9" ht="15" customHeight="1" x14ac:dyDescent="0.2">
      <c r="A1" s="16" t="s">
        <v>365</v>
      </c>
      <c r="C1" s="16"/>
    </row>
    <row r="2" spans="1:9" ht="15" customHeight="1" x14ac:dyDescent="0.2">
      <c r="B2" s="16"/>
      <c r="C2" s="16"/>
    </row>
    <row r="3" spans="1:9" ht="15" customHeight="1" x14ac:dyDescent="0.2">
      <c r="C3" s="27" t="s">
        <v>382</v>
      </c>
      <c r="D3" s="27" t="s">
        <v>383</v>
      </c>
      <c r="E3" s="27" t="s">
        <v>384</v>
      </c>
      <c r="F3" s="27" t="s">
        <v>385</v>
      </c>
      <c r="G3" s="27" t="s">
        <v>386</v>
      </c>
    </row>
    <row r="4" spans="1:9" ht="15" customHeight="1" x14ac:dyDescent="0.2">
      <c r="A4" s="113"/>
      <c r="B4" s="113"/>
      <c r="C4" s="380" t="s">
        <v>4</v>
      </c>
      <c r="D4" s="379" t="s">
        <v>379</v>
      </c>
      <c r="E4" s="379"/>
      <c r="F4" s="379"/>
      <c r="G4" s="379"/>
      <c r="I4" s="132" t="s">
        <v>193</v>
      </c>
    </row>
    <row r="5" spans="1:9" ht="15" customHeight="1" x14ac:dyDescent="0.2">
      <c r="A5" s="113"/>
      <c r="B5" s="113"/>
      <c r="C5" s="380"/>
      <c r="D5" s="380" t="s">
        <v>367</v>
      </c>
      <c r="E5" s="382" t="s">
        <v>376</v>
      </c>
      <c r="F5" s="380" t="s">
        <v>377</v>
      </c>
      <c r="G5" s="380" t="s">
        <v>378</v>
      </c>
      <c r="I5" s="109"/>
    </row>
    <row r="6" spans="1:9" ht="15" customHeight="1" thickBot="1" x14ac:dyDescent="0.25">
      <c r="A6" s="125" t="s">
        <v>361</v>
      </c>
      <c r="B6" s="125"/>
      <c r="C6" s="381"/>
      <c r="D6" s="381"/>
      <c r="E6" s="383"/>
      <c r="F6" s="381"/>
      <c r="G6" s="381"/>
    </row>
    <row r="7" spans="1:9" s="17" customFormat="1" ht="26.25" thickTop="1" x14ac:dyDescent="0.2">
      <c r="A7" s="114">
        <v>1</v>
      </c>
      <c r="B7" s="116" t="s">
        <v>366</v>
      </c>
      <c r="C7" s="339">
        <v>1129752.95</v>
      </c>
      <c r="D7" s="339">
        <v>1098109.2473603098</v>
      </c>
      <c r="E7" s="339">
        <v>6240.56288683</v>
      </c>
      <c r="F7" s="339"/>
      <c r="G7" s="339">
        <v>28053.56383485</v>
      </c>
      <c r="I7" s="70"/>
    </row>
    <row r="8" spans="1:9" s="17" customFormat="1" ht="25.5" x14ac:dyDescent="0.2">
      <c r="A8" s="114">
        <v>2</v>
      </c>
      <c r="B8" s="117" t="s">
        <v>368</v>
      </c>
      <c r="C8" s="362">
        <v>1795.2611132899999</v>
      </c>
      <c r="D8" s="362"/>
      <c r="E8" s="339">
        <v>1795.2611132899999</v>
      </c>
      <c r="F8" s="339"/>
      <c r="G8" s="339">
        <v>1698.41628492</v>
      </c>
      <c r="I8" s="70"/>
    </row>
    <row r="9" spans="1:9" s="17" customFormat="1" ht="15" customHeight="1" x14ac:dyDescent="0.2">
      <c r="A9" s="114">
        <v>3</v>
      </c>
      <c r="B9" s="118" t="s">
        <v>369</v>
      </c>
      <c r="C9" s="339">
        <v>1127957.68888671</v>
      </c>
      <c r="D9" s="339">
        <v>1098109.2473603098</v>
      </c>
      <c r="E9" s="339">
        <v>4445.3017735399999</v>
      </c>
      <c r="F9" s="339"/>
      <c r="G9" s="339">
        <v>26355.14754993</v>
      </c>
      <c r="I9" s="70"/>
    </row>
    <row r="10" spans="1:9" s="17" customFormat="1" ht="15" customHeight="1" x14ac:dyDescent="0.2">
      <c r="A10" s="114">
        <v>4</v>
      </c>
      <c r="B10" s="118" t="s">
        <v>370</v>
      </c>
      <c r="C10" s="339">
        <v>143910.2934600616</v>
      </c>
      <c r="D10" s="339">
        <v>53572.675921328002</v>
      </c>
      <c r="E10" s="339">
        <v>2008.7836550096083</v>
      </c>
      <c r="F10" s="339"/>
      <c r="G10" s="339"/>
      <c r="I10" s="70"/>
    </row>
    <row r="11" spans="1:9" s="17" customFormat="1" ht="15" customHeight="1" x14ac:dyDescent="0.2">
      <c r="A11" s="114">
        <v>5</v>
      </c>
      <c r="B11" s="119" t="s">
        <v>371</v>
      </c>
      <c r="C11" s="339"/>
      <c r="D11" s="339"/>
      <c r="E11" s="339"/>
      <c r="F11" s="339"/>
      <c r="G11" s="339"/>
      <c r="I11" s="70"/>
    </row>
    <row r="12" spans="1:9" s="17" customFormat="1" ht="25.5" x14ac:dyDescent="0.2">
      <c r="A12" s="114">
        <v>6</v>
      </c>
      <c r="B12" s="120" t="s">
        <v>372</v>
      </c>
      <c r="C12" s="339"/>
      <c r="D12" s="339"/>
      <c r="E12" s="363"/>
      <c r="F12" s="339"/>
      <c r="G12" s="363"/>
      <c r="I12" s="70"/>
    </row>
    <row r="13" spans="1:9" s="17" customFormat="1" ht="15" customHeight="1" x14ac:dyDescent="0.2">
      <c r="A13" s="114">
        <v>7</v>
      </c>
      <c r="B13" s="119" t="s">
        <v>373</v>
      </c>
      <c r="C13" s="339"/>
      <c r="D13" s="339"/>
      <c r="E13" s="363"/>
      <c r="F13" s="339"/>
      <c r="G13" s="363"/>
      <c r="I13" s="70"/>
    </row>
    <row r="14" spans="1:9" s="17" customFormat="1" ht="15" customHeight="1" x14ac:dyDescent="0.2">
      <c r="A14" s="114">
        <v>8</v>
      </c>
      <c r="B14" s="119" t="s">
        <v>374</v>
      </c>
      <c r="C14" s="339"/>
      <c r="D14" s="339"/>
      <c r="E14" s="339"/>
      <c r="F14" s="339"/>
      <c r="G14" s="339"/>
      <c r="H14" s="31"/>
      <c r="I14" s="70"/>
    </row>
    <row r="15" spans="1:9" s="17" customFormat="1" ht="15" customHeight="1" x14ac:dyDescent="0.2">
      <c r="A15" s="115">
        <v>10</v>
      </c>
      <c r="B15" s="121" t="s">
        <v>375</v>
      </c>
      <c r="C15" s="341">
        <v>1271867.9823467715</v>
      </c>
      <c r="D15" s="341">
        <v>1151681.9232816377</v>
      </c>
      <c r="E15" s="341">
        <v>6454.085428549608</v>
      </c>
      <c r="F15" s="341"/>
      <c r="G15" s="341">
        <v>26355.14754993</v>
      </c>
      <c r="I15" s="70"/>
    </row>
    <row r="16" spans="1:9" s="17" customFormat="1" ht="15" customHeight="1" x14ac:dyDescent="0.2">
      <c r="D16" s="31"/>
      <c r="E16" s="31"/>
      <c r="F16" s="31"/>
      <c r="G16" s="31"/>
      <c r="I16" s="90"/>
    </row>
    <row r="17" spans="2:9" s="17" customFormat="1" ht="15.75" customHeight="1" x14ac:dyDescent="0.2">
      <c r="D17" s="31"/>
      <c r="E17" s="31"/>
      <c r="F17" s="31"/>
      <c r="G17" s="31"/>
    </row>
    <row r="18" spans="2:9" s="17" customFormat="1" ht="15.75" customHeight="1" x14ac:dyDescent="0.2">
      <c r="D18" s="32"/>
      <c r="E18" s="32"/>
      <c r="F18" s="32"/>
      <c r="G18" s="35"/>
    </row>
    <row r="19" spans="2:9" s="17" customFormat="1" ht="15.75" customHeight="1" x14ac:dyDescent="0.2">
      <c r="D19" s="34"/>
      <c r="E19" s="34"/>
      <c r="F19" s="34"/>
      <c r="G19" s="32"/>
    </row>
    <row r="20" spans="2:9" s="17" customFormat="1" ht="15.75" customHeight="1" x14ac:dyDescent="0.2">
      <c r="D20" s="35"/>
      <c r="E20" s="35"/>
      <c r="F20" s="35"/>
      <c r="G20" s="33"/>
    </row>
    <row r="21" spans="2:9" s="17" customFormat="1" ht="15.75" customHeight="1" x14ac:dyDescent="0.2">
      <c r="D21" s="35"/>
      <c r="E21" s="35"/>
      <c r="F21" s="35"/>
      <c r="G21" s="33"/>
    </row>
    <row r="22" spans="2:9" s="17" customFormat="1" ht="15.75" customHeight="1" x14ac:dyDescent="0.2">
      <c r="D22" s="31"/>
      <c r="E22" s="31"/>
      <c r="F22" s="31"/>
      <c r="G22" s="31"/>
    </row>
    <row r="23" spans="2:9" s="17" customFormat="1" ht="15.75" customHeight="1" x14ac:dyDescent="0.2">
      <c r="D23" s="31"/>
      <c r="E23" s="31"/>
      <c r="F23" s="31"/>
      <c r="G23" s="31"/>
    </row>
    <row r="24" spans="2:9" ht="15.75" customHeight="1" x14ac:dyDescent="0.2">
      <c r="B24" s="17"/>
      <c r="C24" s="17"/>
      <c r="D24" s="36"/>
      <c r="E24" s="36"/>
      <c r="F24" s="36"/>
      <c r="G24" s="36"/>
      <c r="H24" s="17"/>
      <c r="I24" s="17"/>
    </row>
    <row r="25" spans="2:9" ht="15.75" customHeight="1" x14ac:dyDescent="0.2">
      <c r="B25" s="19"/>
      <c r="C25" s="19"/>
      <c r="D25" s="28"/>
      <c r="E25" s="28"/>
      <c r="F25" s="28"/>
      <c r="G25" s="28"/>
      <c r="H25" s="17"/>
      <c r="I25" s="17"/>
    </row>
    <row r="26" spans="2:9" ht="15.75" customHeight="1" x14ac:dyDescent="0.2">
      <c r="B26" s="17"/>
      <c r="C26" s="17"/>
      <c r="D26" s="28"/>
      <c r="E26" s="28"/>
      <c r="F26" s="28"/>
      <c r="G26" s="28"/>
      <c r="H26" s="17"/>
      <c r="I26" s="17"/>
    </row>
    <row r="27" spans="2:9" ht="15.75" customHeight="1" x14ac:dyDescent="0.2">
      <c r="B27" s="17"/>
      <c r="C27" s="17"/>
      <c r="D27" s="31"/>
      <c r="E27" s="31"/>
      <c r="F27" s="31"/>
      <c r="G27" s="31"/>
      <c r="H27" s="17"/>
      <c r="I27" s="17"/>
    </row>
    <row r="28" spans="2:9" x14ac:dyDescent="0.2">
      <c r="B28" s="17"/>
      <c r="C28" s="17"/>
      <c r="D28" s="28"/>
      <c r="E28" s="28"/>
      <c r="F28" s="28"/>
      <c r="G28" s="28"/>
      <c r="H28" s="17"/>
      <c r="I28" s="17"/>
    </row>
    <row r="29" spans="2:9" x14ac:dyDescent="0.2">
      <c r="B29" s="17"/>
      <c r="C29" s="17"/>
      <c r="D29" s="28"/>
      <c r="E29" s="28"/>
      <c r="F29" s="28"/>
      <c r="G29" s="28"/>
      <c r="H29" s="17"/>
      <c r="I29" s="17"/>
    </row>
    <row r="30" spans="2:9" x14ac:dyDescent="0.2">
      <c r="B30" s="17"/>
      <c r="C30" s="17"/>
      <c r="D30" s="28"/>
      <c r="E30" s="28"/>
      <c r="F30" s="28"/>
      <c r="G30" s="28"/>
      <c r="H30" s="17"/>
      <c r="I30" s="17"/>
    </row>
    <row r="31" spans="2:9" x14ac:dyDescent="0.2">
      <c r="B31" s="17"/>
      <c r="C31" s="17"/>
      <c r="D31" s="28"/>
      <c r="E31" s="28"/>
      <c r="F31" s="28"/>
      <c r="G31" s="28"/>
      <c r="H31" s="17"/>
      <c r="I31" s="17"/>
    </row>
    <row r="32" spans="2:9" x14ac:dyDescent="0.2">
      <c r="B32" s="17"/>
      <c r="C32" s="17"/>
      <c r="D32" s="28"/>
      <c r="E32" s="28"/>
      <c r="F32" s="28"/>
      <c r="G32" s="28"/>
      <c r="H32" s="17"/>
      <c r="I32" s="17"/>
    </row>
    <row r="33" spans="2:9" x14ac:dyDescent="0.2">
      <c r="B33" s="17"/>
      <c r="C33" s="17"/>
      <c r="D33" s="28"/>
      <c r="E33" s="28"/>
      <c r="F33" s="28"/>
      <c r="G33" s="28"/>
      <c r="H33" s="17"/>
      <c r="I33" s="17"/>
    </row>
    <row r="34" spans="2:9" x14ac:dyDescent="0.2">
      <c r="B34" s="17"/>
      <c r="C34" s="17"/>
      <c r="D34" s="28"/>
      <c r="E34" s="28"/>
      <c r="F34" s="28"/>
      <c r="G34" s="28"/>
      <c r="H34" s="17"/>
      <c r="I34" s="17"/>
    </row>
    <row r="35" spans="2:9" x14ac:dyDescent="0.2">
      <c r="B35" s="17"/>
      <c r="C35" s="17"/>
      <c r="D35" s="28"/>
      <c r="E35" s="28"/>
      <c r="F35" s="28"/>
      <c r="G35" s="28"/>
      <c r="H35" s="17"/>
      <c r="I35" s="17"/>
    </row>
    <row r="36" spans="2:9" x14ac:dyDescent="0.2">
      <c r="B36" s="17"/>
      <c r="C36" s="17"/>
      <c r="D36" s="28"/>
      <c r="E36" s="28"/>
      <c r="F36" s="28"/>
      <c r="G36" s="28"/>
      <c r="H36" s="17"/>
      <c r="I36" s="17"/>
    </row>
    <row r="37" spans="2:9" x14ac:dyDescent="0.2">
      <c r="D37" s="23"/>
      <c r="E37" s="23"/>
      <c r="F37" s="23"/>
      <c r="G37" s="23"/>
    </row>
    <row r="38" spans="2:9" x14ac:dyDescent="0.2">
      <c r="D38" s="23"/>
      <c r="E38" s="23"/>
      <c r="F38" s="23"/>
      <c r="G38" s="23"/>
    </row>
    <row r="39" spans="2:9" x14ac:dyDescent="0.2">
      <c r="D39" s="23"/>
      <c r="E39" s="23"/>
      <c r="F39" s="23"/>
      <c r="G39" s="23"/>
    </row>
    <row r="40" spans="2:9" x14ac:dyDescent="0.2">
      <c r="D40" s="23"/>
      <c r="E40" s="23"/>
      <c r="F40" s="23"/>
      <c r="G40" s="23"/>
    </row>
    <row r="41" spans="2:9" x14ac:dyDescent="0.2">
      <c r="D41" s="23"/>
      <c r="E41" s="23"/>
      <c r="F41" s="23"/>
      <c r="G41" s="23"/>
    </row>
    <row r="42" spans="2:9" x14ac:dyDescent="0.2">
      <c r="D42" s="23"/>
      <c r="E42" s="23"/>
      <c r="F42" s="23"/>
      <c r="G42" s="23"/>
    </row>
    <row r="43" spans="2:9" x14ac:dyDescent="0.2">
      <c r="D43" s="23"/>
      <c r="E43" s="23"/>
      <c r="F43" s="23"/>
      <c r="G43" s="23"/>
    </row>
    <row r="44" spans="2:9" x14ac:dyDescent="0.2">
      <c r="D44" s="23"/>
      <c r="E44" s="23"/>
      <c r="F44" s="23"/>
      <c r="G44" s="23"/>
    </row>
  </sheetData>
  <mergeCells count="6">
    <mergeCell ref="C4:C6"/>
    <mergeCell ref="D4:G4"/>
    <mergeCell ref="D5:D6"/>
    <mergeCell ref="E5:E6"/>
    <mergeCell ref="F5:F6"/>
    <mergeCell ref="G5:G6"/>
  </mergeCells>
  <hyperlinks>
    <hyperlink ref="I4" location="Index!A1" display="Index"/>
  </hyperlinks>
  <pageMargins left="0.7" right="0.7" top="0.75" bottom="0.75" header="0.3" footer="0.3"/>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B45E6"/>
  </sheetPr>
  <dimension ref="A1:I40"/>
  <sheetViews>
    <sheetView showGridLines="0" workbookViewId="0"/>
  </sheetViews>
  <sheetFormatPr defaultColWidth="10.28515625" defaultRowHeight="12.75" x14ac:dyDescent="0.2"/>
  <cols>
    <col min="1" max="1" width="41.85546875" style="15" customWidth="1"/>
    <col min="2" max="2" width="15.85546875" style="15" customWidth="1"/>
    <col min="3" max="6" width="14.28515625" style="15" customWidth="1"/>
    <col min="7" max="7" width="31.85546875" style="15" customWidth="1"/>
    <col min="8" max="9" width="8.5703125" style="15" customWidth="1"/>
    <col min="10" max="18" width="9.140625" style="15" customWidth="1"/>
    <col min="19" max="16384" width="10.28515625" style="15"/>
  </cols>
  <sheetData>
    <row r="1" spans="1:9" ht="15" customHeight="1" x14ac:dyDescent="0.2">
      <c r="A1" s="16" t="s">
        <v>350</v>
      </c>
      <c r="B1" s="16"/>
      <c r="C1" s="16"/>
      <c r="D1" s="16"/>
      <c r="E1" s="16"/>
      <c r="F1" s="16"/>
      <c r="G1" s="16"/>
    </row>
    <row r="2" spans="1:9" ht="15" customHeight="1" x14ac:dyDescent="0.2">
      <c r="A2" s="16"/>
      <c r="B2" s="16"/>
      <c r="C2" s="16"/>
      <c r="D2" s="16"/>
      <c r="E2" s="16"/>
      <c r="F2" s="16"/>
      <c r="G2" s="16"/>
    </row>
    <row r="3" spans="1:9" ht="15" customHeight="1" x14ac:dyDescent="0.2">
      <c r="B3" s="27" t="s">
        <v>382</v>
      </c>
      <c r="C3" s="27" t="s">
        <v>383</v>
      </c>
      <c r="D3" s="27" t="s">
        <v>384</v>
      </c>
      <c r="E3" s="27" t="s">
        <v>385</v>
      </c>
      <c r="F3" s="27" t="s">
        <v>386</v>
      </c>
      <c r="G3" s="27" t="s">
        <v>387</v>
      </c>
    </row>
    <row r="4" spans="1:9" ht="15" customHeight="1" x14ac:dyDescent="0.2">
      <c r="A4" s="113" t="s">
        <v>362</v>
      </c>
      <c r="B4" s="384" t="s">
        <v>391</v>
      </c>
      <c r="C4" s="379" t="s">
        <v>390</v>
      </c>
      <c r="D4" s="379"/>
      <c r="E4" s="379"/>
      <c r="F4" s="379"/>
      <c r="G4" s="113"/>
      <c r="I4" s="132" t="s">
        <v>193</v>
      </c>
    </row>
    <row r="5" spans="1:9" ht="15" customHeight="1" x14ac:dyDescent="0.2">
      <c r="A5" s="113"/>
      <c r="B5" s="384"/>
      <c r="C5" s="380" t="s">
        <v>392</v>
      </c>
      <c r="D5" s="380" t="s">
        <v>393</v>
      </c>
      <c r="E5" s="380" t="s">
        <v>394</v>
      </c>
      <c r="F5" s="127"/>
      <c r="G5" s="113"/>
      <c r="I5" s="109"/>
    </row>
    <row r="6" spans="1:9" ht="15" customHeight="1" x14ac:dyDescent="0.2">
      <c r="A6" s="113"/>
      <c r="B6" s="384"/>
      <c r="C6" s="380"/>
      <c r="D6" s="380"/>
      <c r="E6" s="380"/>
      <c r="F6" s="380" t="s">
        <v>395</v>
      </c>
      <c r="G6" s="113"/>
    </row>
    <row r="7" spans="1:9" s="17" customFormat="1" ht="15" customHeight="1" thickBot="1" x14ac:dyDescent="0.25">
      <c r="A7" s="125" t="s">
        <v>389</v>
      </c>
      <c r="B7" s="385"/>
      <c r="C7" s="381"/>
      <c r="D7" s="381"/>
      <c r="E7" s="381"/>
      <c r="F7" s="381"/>
      <c r="G7" s="125" t="s">
        <v>396</v>
      </c>
      <c r="I7" s="70"/>
    </row>
    <row r="8" spans="1:9" s="17" customFormat="1" ht="15" customHeight="1" thickTop="1" x14ac:dyDescent="0.2">
      <c r="A8" s="14" t="s">
        <v>636</v>
      </c>
      <c r="B8" s="14" t="s">
        <v>637</v>
      </c>
      <c r="C8" s="314" t="s">
        <v>638</v>
      </c>
      <c r="D8" s="14"/>
      <c r="E8" s="14"/>
      <c r="F8" s="14"/>
      <c r="G8" s="14" t="s">
        <v>351</v>
      </c>
      <c r="I8" s="70"/>
    </row>
    <row r="9" spans="1:9" s="17" customFormat="1" ht="15" customHeight="1" x14ac:dyDescent="0.2">
      <c r="A9" s="14" t="s">
        <v>352</v>
      </c>
      <c r="B9" s="14" t="s">
        <v>637</v>
      </c>
      <c r="C9" s="314" t="s">
        <v>638</v>
      </c>
      <c r="D9" s="14"/>
      <c r="E9" s="14"/>
      <c r="F9" s="14"/>
      <c r="G9" s="14" t="s">
        <v>353</v>
      </c>
      <c r="I9" s="70"/>
    </row>
    <row r="10" spans="1:9" s="17" customFormat="1" ht="15" customHeight="1" x14ac:dyDescent="0.2">
      <c r="A10" s="14" t="s">
        <v>639</v>
      </c>
      <c r="B10" s="14" t="s">
        <v>637</v>
      </c>
      <c r="C10" s="314" t="s">
        <v>638</v>
      </c>
      <c r="D10" s="14"/>
      <c r="E10" s="14"/>
      <c r="F10" s="14"/>
      <c r="G10" s="14" t="s">
        <v>357</v>
      </c>
      <c r="I10" s="70"/>
    </row>
    <row r="11" spans="1:9" s="17" customFormat="1" ht="15" customHeight="1" x14ac:dyDescent="0.2">
      <c r="A11" s="14" t="s">
        <v>640</v>
      </c>
      <c r="B11" s="14" t="s">
        <v>641</v>
      </c>
      <c r="C11" s="314" t="s">
        <v>638</v>
      </c>
      <c r="D11" s="14"/>
      <c r="E11" s="14"/>
      <c r="F11" s="14"/>
      <c r="G11" s="14" t="s">
        <v>357</v>
      </c>
      <c r="I11" s="70"/>
    </row>
    <row r="12" spans="1:9" s="17" customFormat="1" ht="15" customHeight="1" x14ac:dyDescent="0.2">
      <c r="A12" s="14" t="s">
        <v>642</v>
      </c>
      <c r="B12" s="14" t="s">
        <v>641</v>
      </c>
      <c r="C12" s="314" t="s">
        <v>638</v>
      </c>
      <c r="D12" s="14"/>
      <c r="E12" s="14"/>
      <c r="F12" s="14"/>
      <c r="G12" s="14" t="s">
        <v>643</v>
      </c>
      <c r="I12" s="70"/>
    </row>
    <row r="13" spans="1:9" s="17" customFormat="1" ht="15" customHeight="1" x14ac:dyDescent="0.2">
      <c r="A13" s="14" t="s">
        <v>644</v>
      </c>
      <c r="B13" s="14" t="s">
        <v>641</v>
      </c>
      <c r="C13" s="314" t="s">
        <v>638</v>
      </c>
      <c r="D13" s="14"/>
      <c r="E13" s="14"/>
      <c r="F13" s="14"/>
      <c r="G13" s="14" t="s">
        <v>357</v>
      </c>
      <c r="H13" s="31"/>
      <c r="I13" s="70"/>
    </row>
    <row r="14" spans="1:9" s="17" customFormat="1" ht="15" customHeight="1" x14ac:dyDescent="0.2">
      <c r="A14" s="14" t="s">
        <v>645</v>
      </c>
      <c r="B14" s="14" t="s">
        <v>641</v>
      </c>
      <c r="C14" s="314" t="s">
        <v>638</v>
      </c>
      <c r="D14" s="14"/>
      <c r="E14" s="14"/>
      <c r="F14" s="14"/>
      <c r="G14" s="14" t="s">
        <v>643</v>
      </c>
      <c r="I14" s="70"/>
    </row>
    <row r="15" spans="1:9" s="17" customFormat="1" ht="15" customHeight="1" x14ac:dyDescent="0.2">
      <c r="A15" s="14" t="s">
        <v>646</v>
      </c>
      <c r="B15" s="14" t="s">
        <v>641</v>
      </c>
      <c r="C15" s="314" t="s">
        <v>638</v>
      </c>
      <c r="D15" s="14"/>
      <c r="E15" s="14"/>
      <c r="F15" s="14"/>
      <c r="G15" s="14" t="s">
        <v>643</v>
      </c>
      <c r="I15" s="70"/>
    </row>
    <row r="16" spans="1:9" s="17" customFormat="1" ht="15" customHeight="1" x14ac:dyDescent="0.2">
      <c r="A16" s="14" t="s">
        <v>647</v>
      </c>
      <c r="B16" s="14" t="s">
        <v>641</v>
      </c>
      <c r="C16" s="314" t="s">
        <v>638</v>
      </c>
      <c r="D16" s="14"/>
      <c r="E16" s="14"/>
      <c r="F16" s="14"/>
      <c r="G16" s="14" t="s">
        <v>357</v>
      </c>
      <c r="I16" s="70"/>
    </row>
    <row r="17" spans="1:9" s="17" customFormat="1" ht="15" customHeight="1" x14ac:dyDescent="0.2">
      <c r="A17" s="14" t="s">
        <v>648</v>
      </c>
      <c r="B17" s="14" t="s">
        <v>641</v>
      </c>
      <c r="C17" s="314" t="s">
        <v>638</v>
      </c>
      <c r="D17" s="14"/>
      <c r="E17" s="14"/>
      <c r="F17" s="14"/>
      <c r="G17" s="14" t="s">
        <v>643</v>
      </c>
      <c r="I17" s="70"/>
    </row>
    <row r="18" spans="1:9" s="17" customFormat="1" ht="15" customHeight="1" x14ac:dyDescent="0.2">
      <c r="A18" s="14" t="s">
        <v>649</v>
      </c>
      <c r="B18" s="14" t="s">
        <v>641</v>
      </c>
      <c r="C18" s="314" t="s">
        <v>638</v>
      </c>
      <c r="D18" s="14"/>
      <c r="E18" s="14"/>
      <c r="F18" s="14"/>
      <c r="G18" s="14" t="s">
        <v>643</v>
      </c>
      <c r="I18" s="70"/>
    </row>
    <row r="19" spans="1:9" s="17" customFormat="1" ht="15" customHeight="1" x14ac:dyDescent="0.2">
      <c r="A19" s="14" t="s">
        <v>650</v>
      </c>
      <c r="B19" s="14" t="s">
        <v>641</v>
      </c>
      <c r="C19" s="314" t="s">
        <v>638</v>
      </c>
      <c r="D19" s="14"/>
      <c r="E19" s="14"/>
      <c r="F19" s="14"/>
      <c r="G19" s="14" t="s">
        <v>643</v>
      </c>
      <c r="H19" s="18"/>
      <c r="I19" s="70"/>
    </row>
    <row r="20" spans="1:9" s="17" customFormat="1" ht="15" customHeight="1" x14ac:dyDescent="0.2">
      <c r="A20" s="14" t="s">
        <v>651</v>
      </c>
      <c r="B20" s="14" t="s">
        <v>641</v>
      </c>
      <c r="C20" s="314" t="s">
        <v>638</v>
      </c>
      <c r="D20" s="14"/>
      <c r="E20" s="14"/>
      <c r="F20" s="14"/>
      <c r="G20" s="14" t="s">
        <v>357</v>
      </c>
      <c r="I20" s="90"/>
    </row>
    <row r="21" spans="1:9" s="17" customFormat="1" ht="15" customHeight="1" x14ac:dyDescent="0.2">
      <c r="A21" s="14" t="s">
        <v>652</v>
      </c>
      <c r="B21" s="14" t="s">
        <v>641</v>
      </c>
      <c r="C21" s="314" t="s">
        <v>638</v>
      </c>
      <c r="D21" s="14"/>
      <c r="E21" s="14"/>
      <c r="F21" s="14"/>
      <c r="G21" s="14" t="s">
        <v>643</v>
      </c>
    </row>
    <row r="22" spans="1:9" s="17" customFormat="1" ht="15" customHeight="1" x14ac:dyDescent="0.2">
      <c r="A22" s="14" t="s">
        <v>653</v>
      </c>
      <c r="B22" s="14" t="s">
        <v>641</v>
      </c>
      <c r="C22" s="314" t="s">
        <v>638</v>
      </c>
      <c r="D22" s="14"/>
      <c r="E22" s="14"/>
      <c r="F22" s="14"/>
      <c r="G22" s="14" t="s">
        <v>643</v>
      </c>
    </row>
    <row r="23" spans="1:9" s="17" customFormat="1" ht="15" customHeight="1" x14ac:dyDescent="0.2">
      <c r="A23" s="14" t="s">
        <v>654</v>
      </c>
      <c r="B23" s="14" t="s">
        <v>641</v>
      </c>
      <c r="C23" s="314" t="s">
        <v>638</v>
      </c>
      <c r="D23" s="14"/>
      <c r="E23" s="14"/>
      <c r="F23" s="14"/>
      <c r="G23" s="14" t="s">
        <v>643</v>
      </c>
    </row>
    <row r="24" spans="1:9" s="17" customFormat="1" ht="15" customHeight="1" x14ac:dyDescent="0.2">
      <c r="A24" s="46" t="s">
        <v>655</v>
      </c>
      <c r="B24" s="46" t="s">
        <v>637</v>
      </c>
      <c r="C24" s="314" t="s">
        <v>638</v>
      </c>
      <c r="D24" s="46"/>
      <c r="E24" s="46"/>
      <c r="F24" s="46"/>
      <c r="G24" s="46" t="s">
        <v>357</v>
      </c>
    </row>
    <row r="25" spans="1:9" s="17" customFormat="1" ht="15" customHeight="1" x14ac:dyDescent="0.2">
      <c r="A25" s="17" t="s">
        <v>656</v>
      </c>
      <c r="B25" s="17" t="s">
        <v>637</v>
      </c>
      <c r="C25" s="314" t="s">
        <v>638</v>
      </c>
      <c r="G25" s="17" t="s">
        <v>357</v>
      </c>
    </row>
    <row r="26" spans="1:9" s="17" customFormat="1" ht="15" customHeight="1" x14ac:dyDescent="0.2">
      <c r="A26" s="17" t="s">
        <v>657</v>
      </c>
      <c r="B26" s="17" t="s">
        <v>637</v>
      </c>
      <c r="C26" s="314" t="s">
        <v>638</v>
      </c>
      <c r="G26" s="17" t="s">
        <v>357</v>
      </c>
    </row>
    <row r="27" spans="1:9" s="17" customFormat="1" ht="15" customHeight="1" x14ac:dyDescent="0.2">
      <c r="A27" s="17" t="s">
        <v>658</v>
      </c>
      <c r="B27" s="17" t="s">
        <v>637</v>
      </c>
      <c r="C27" s="314" t="s">
        <v>638</v>
      </c>
      <c r="G27" s="17" t="s">
        <v>357</v>
      </c>
    </row>
    <row r="28" spans="1:9" ht="15" customHeight="1" x14ac:dyDescent="0.2">
      <c r="A28" s="17" t="s">
        <v>659</v>
      </c>
      <c r="B28" s="17" t="s">
        <v>637</v>
      </c>
      <c r="C28" s="314" t="s">
        <v>638</v>
      </c>
      <c r="D28" s="17"/>
      <c r="E28" s="17"/>
      <c r="F28" s="17"/>
      <c r="G28" s="17" t="s">
        <v>357</v>
      </c>
    </row>
    <row r="29" spans="1:9" ht="15" customHeight="1" x14ac:dyDescent="0.2">
      <c r="A29" s="17" t="s">
        <v>660</v>
      </c>
      <c r="B29" s="17" t="s">
        <v>637</v>
      </c>
      <c r="C29" s="314"/>
      <c r="D29" s="19"/>
      <c r="E29" s="19"/>
      <c r="F29" s="314" t="s">
        <v>638</v>
      </c>
      <c r="G29" s="17" t="s">
        <v>354</v>
      </c>
    </row>
    <row r="30" spans="1:9" ht="15" customHeight="1" x14ac:dyDescent="0.2">
      <c r="A30" s="17" t="s">
        <v>661</v>
      </c>
      <c r="B30" s="17" t="s">
        <v>637</v>
      </c>
      <c r="C30" s="314"/>
      <c r="D30" s="17"/>
      <c r="E30" s="17"/>
      <c r="F30" s="314" t="s">
        <v>638</v>
      </c>
      <c r="G30" s="17" t="s">
        <v>354</v>
      </c>
    </row>
    <row r="31" spans="1:9" ht="15" customHeight="1" x14ac:dyDescent="0.2">
      <c r="A31" s="17" t="s">
        <v>662</v>
      </c>
      <c r="B31" s="17" t="s">
        <v>637</v>
      </c>
      <c r="C31" s="314"/>
      <c r="D31" s="17"/>
      <c r="E31" s="17"/>
      <c r="F31" s="314" t="s">
        <v>638</v>
      </c>
      <c r="G31" s="17" t="s">
        <v>354</v>
      </c>
    </row>
    <row r="32" spans="1:9" ht="15" customHeight="1" x14ac:dyDescent="0.2">
      <c r="A32" s="17" t="s">
        <v>663</v>
      </c>
      <c r="B32" s="17" t="s">
        <v>637</v>
      </c>
      <c r="C32" s="314" t="s">
        <v>638</v>
      </c>
      <c r="D32" s="17"/>
      <c r="E32" s="17"/>
      <c r="F32" s="17"/>
      <c r="G32" s="17" t="s">
        <v>355</v>
      </c>
    </row>
    <row r="33" spans="1:7" ht="15" customHeight="1" x14ac:dyDescent="0.2">
      <c r="A33" s="17" t="s">
        <v>664</v>
      </c>
      <c r="B33" s="17" t="s">
        <v>637</v>
      </c>
      <c r="C33" s="314" t="s">
        <v>638</v>
      </c>
      <c r="D33" s="17"/>
      <c r="E33" s="17"/>
      <c r="F33" s="17"/>
      <c r="G33" s="17" t="s">
        <v>356</v>
      </c>
    </row>
    <row r="34" spans="1:7" ht="15" customHeight="1" x14ac:dyDescent="0.2">
      <c r="A34" s="17" t="s">
        <v>360</v>
      </c>
      <c r="B34" s="17" t="s">
        <v>637</v>
      </c>
      <c r="C34" s="314" t="s">
        <v>638</v>
      </c>
      <c r="D34" s="17"/>
      <c r="E34" s="17"/>
      <c r="F34" s="17"/>
      <c r="G34" s="17" t="s">
        <v>357</v>
      </c>
    </row>
    <row r="35" spans="1:7" ht="15" customHeight="1" x14ac:dyDescent="0.2">
      <c r="A35" s="17" t="s">
        <v>358</v>
      </c>
      <c r="B35" s="17" t="s">
        <v>637</v>
      </c>
      <c r="C35" s="314" t="s">
        <v>638</v>
      </c>
      <c r="D35" s="17"/>
      <c r="E35" s="17"/>
      <c r="F35" s="17"/>
      <c r="G35" s="17" t="s">
        <v>357</v>
      </c>
    </row>
    <row r="36" spans="1:7" ht="15" customHeight="1" x14ac:dyDescent="0.2">
      <c r="A36" s="17" t="s">
        <v>359</v>
      </c>
      <c r="B36" s="17" t="s">
        <v>637</v>
      </c>
      <c r="C36" s="314" t="s">
        <v>638</v>
      </c>
      <c r="D36" s="17"/>
      <c r="E36" s="17"/>
      <c r="F36" s="17"/>
      <c r="G36" s="17" t="s">
        <v>357</v>
      </c>
    </row>
    <row r="37" spans="1:7" ht="15" customHeight="1" x14ac:dyDescent="0.2">
      <c r="A37" s="17" t="s">
        <v>665</v>
      </c>
      <c r="B37" s="17" t="s">
        <v>641</v>
      </c>
      <c r="C37" s="314" t="s">
        <v>638</v>
      </c>
      <c r="D37" s="17"/>
      <c r="E37" s="17"/>
      <c r="F37" s="17"/>
      <c r="G37" s="17" t="s">
        <v>357</v>
      </c>
    </row>
    <row r="38" spans="1:7" ht="15" customHeight="1" x14ac:dyDescent="0.2">
      <c r="A38" s="17" t="s">
        <v>666</v>
      </c>
      <c r="B38" s="17" t="s">
        <v>641</v>
      </c>
      <c r="C38" s="314" t="s">
        <v>638</v>
      </c>
      <c r="D38" s="17"/>
      <c r="E38" s="17"/>
      <c r="F38" s="17"/>
      <c r="G38" s="17" t="s">
        <v>357</v>
      </c>
    </row>
    <row r="39" spans="1:7" ht="15" customHeight="1" x14ac:dyDescent="0.2">
      <c r="A39" s="17" t="s">
        <v>667</v>
      </c>
      <c r="B39" s="17" t="s">
        <v>641</v>
      </c>
      <c r="C39" s="314" t="s">
        <v>638</v>
      </c>
      <c r="D39" s="17"/>
      <c r="E39" s="17"/>
      <c r="F39" s="17"/>
      <c r="G39" s="17" t="s">
        <v>357</v>
      </c>
    </row>
    <row r="40" spans="1:7" ht="15" customHeight="1" x14ac:dyDescent="0.2">
      <c r="A40" s="17" t="s">
        <v>668</v>
      </c>
      <c r="B40" s="17" t="s">
        <v>637</v>
      </c>
      <c r="C40" s="314" t="s">
        <v>638</v>
      </c>
      <c r="D40" s="17"/>
      <c r="E40" s="17"/>
      <c r="F40" s="17"/>
      <c r="G40" s="17" t="s">
        <v>357</v>
      </c>
    </row>
  </sheetData>
  <mergeCells count="6">
    <mergeCell ref="B4:B7"/>
    <mergeCell ref="F6:F7"/>
    <mergeCell ref="E5:E7"/>
    <mergeCell ref="D5:D7"/>
    <mergeCell ref="C5:C7"/>
    <mergeCell ref="C4:F4"/>
  </mergeCells>
  <hyperlinks>
    <hyperlink ref="I4" location="Index!A1" display="Index"/>
  </hyperlinks>
  <pageMargins left="0.7" right="0.7" top="0.75" bottom="0.75" header="0.3" footer="0.3"/>
  <pageSetup paperSize="9"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B45E6"/>
  </sheetPr>
  <dimension ref="A1:H48"/>
  <sheetViews>
    <sheetView showGridLines="0" workbookViewId="0"/>
  </sheetViews>
  <sheetFormatPr defaultColWidth="10.28515625" defaultRowHeight="12.75" x14ac:dyDescent="0.2"/>
  <cols>
    <col min="1" max="1" width="5" style="15" customWidth="1"/>
    <col min="2" max="2" width="62.85546875" style="15" customWidth="1"/>
    <col min="3" max="4" width="14.28515625" style="15" customWidth="1"/>
    <col min="5" max="5" width="1.5703125" style="15" customWidth="1"/>
    <col min="6" max="6" width="14.28515625" style="15" customWidth="1"/>
    <col min="7" max="8" width="8.5703125" style="15" customWidth="1"/>
    <col min="9" max="11" width="10.28515625" style="15"/>
    <col min="12" max="12" width="10.28515625" style="15" customWidth="1"/>
    <col min="13" max="16384" width="10.28515625" style="15"/>
  </cols>
  <sheetData>
    <row r="1" spans="1:8" ht="15" customHeight="1" x14ac:dyDescent="0.2">
      <c r="A1" s="16" t="s">
        <v>630</v>
      </c>
      <c r="B1" s="16"/>
    </row>
    <row r="2" spans="1:8" ht="15" customHeight="1" x14ac:dyDescent="0.2">
      <c r="F2" s="26"/>
    </row>
    <row r="3" spans="1:8" ht="15" customHeight="1" x14ac:dyDescent="0.2">
      <c r="A3" s="113"/>
      <c r="B3" s="113"/>
      <c r="C3" s="113"/>
      <c r="D3" s="113"/>
      <c r="E3" s="113"/>
      <c r="F3" s="384" t="s">
        <v>397</v>
      </c>
      <c r="H3" s="132" t="s">
        <v>193</v>
      </c>
    </row>
    <row r="4" spans="1:8" ht="15" customHeight="1" x14ac:dyDescent="0.2">
      <c r="A4" s="113"/>
      <c r="B4" s="113"/>
      <c r="C4" s="379" t="s">
        <v>629</v>
      </c>
      <c r="D4" s="379"/>
      <c r="E4" s="124"/>
      <c r="F4" s="386"/>
    </row>
    <row r="5" spans="1:8" ht="15" customHeight="1" thickBot="1" x14ac:dyDescent="0.25">
      <c r="A5" s="125" t="s">
        <v>399</v>
      </c>
      <c r="B5" s="125"/>
      <c r="C5" s="126" t="s">
        <v>380</v>
      </c>
      <c r="D5" s="126" t="s">
        <v>381</v>
      </c>
      <c r="E5" s="126"/>
      <c r="F5" s="126" t="s">
        <v>380</v>
      </c>
    </row>
    <row r="6" spans="1:8" s="17" customFormat="1" ht="15" customHeight="1" thickTop="1" x14ac:dyDescent="0.2">
      <c r="A6" s="122">
        <v>1</v>
      </c>
      <c r="B6" s="17" t="s">
        <v>6</v>
      </c>
      <c r="C6" s="315">
        <v>689900</v>
      </c>
      <c r="D6" s="28">
        <v>697149</v>
      </c>
      <c r="E6" s="29"/>
      <c r="F6" s="315">
        <v>55191.839999999997</v>
      </c>
      <c r="G6" s="28"/>
      <c r="H6" s="70"/>
    </row>
    <row r="7" spans="1:8" s="17" customFormat="1" ht="15" customHeight="1" x14ac:dyDescent="0.2">
      <c r="A7" s="122">
        <v>2</v>
      </c>
      <c r="B7" s="17" t="s">
        <v>410</v>
      </c>
      <c r="C7" s="316">
        <v>689900</v>
      </c>
      <c r="D7" s="28">
        <v>697149</v>
      </c>
      <c r="E7" s="28"/>
      <c r="F7" s="316">
        <v>55191.839999999997</v>
      </c>
      <c r="G7" s="28"/>
      <c r="H7" s="288"/>
    </row>
    <row r="8" spans="1:8" s="17" customFormat="1" ht="15" customHeight="1" x14ac:dyDescent="0.2">
      <c r="A8" s="122">
        <v>6</v>
      </c>
      <c r="B8" s="17" t="s">
        <v>52</v>
      </c>
      <c r="C8" s="315">
        <v>6633</v>
      </c>
      <c r="D8" s="28">
        <v>6696</v>
      </c>
      <c r="E8" s="29"/>
      <c r="F8" s="315">
        <v>530.64</v>
      </c>
      <c r="G8" s="28"/>
      <c r="H8" s="288"/>
    </row>
    <row r="9" spans="1:8" s="17" customFormat="1" ht="15" customHeight="1" x14ac:dyDescent="0.2">
      <c r="A9" s="122">
        <v>7</v>
      </c>
      <c r="B9" s="17" t="s">
        <v>411</v>
      </c>
      <c r="C9" s="316">
        <v>4405</v>
      </c>
      <c r="D9" s="28">
        <v>4461</v>
      </c>
      <c r="E9" s="28"/>
      <c r="F9" s="316">
        <v>352.4</v>
      </c>
      <c r="G9" s="28"/>
      <c r="H9" s="288"/>
    </row>
    <row r="10" spans="1:8" s="17" customFormat="1" ht="15" customHeight="1" x14ac:dyDescent="0.2">
      <c r="A10" s="122">
        <v>12</v>
      </c>
      <c r="B10" s="17" t="s">
        <v>412</v>
      </c>
      <c r="C10" s="316">
        <v>2228</v>
      </c>
      <c r="D10" s="28">
        <v>2235</v>
      </c>
      <c r="E10" s="28"/>
      <c r="F10" s="316">
        <v>178.24</v>
      </c>
      <c r="G10" s="28"/>
      <c r="H10" s="288"/>
    </row>
    <row r="11" spans="1:8" s="17" customFormat="1" ht="15" customHeight="1" x14ac:dyDescent="0.2">
      <c r="A11" s="122">
        <v>13</v>
      </c>
      <c r="B11" s="17" t="s">
        <v>7</v>
      </c>
      <c r="C11" s="317"/>
      <c r="D11" s="37"/>
      <c r="E11" s="37"/>
      <c r="F11" s="318"/>
      <c r="G11" s="28"/>
      <c r="H11" s="288"/>
    </row>
    <row r="12" spans="1:8" s="17" customFormat="1" ht="15" customHeight="1" x14ac:dyDescent="0.2">
      <c r="A12" s="122">
        <v>14</v>
      </c>
      <c r="B12" s="17" t="s">
        <v>53</v>
      </c>
      <c r="C12" s="318"/>
      <c r="D12" s="31"/>
      <c r="E12" s="31"/>
      <c r="F12" s="318"/>
      <c r="G12" s="28"/>
      <c r="H12" s="288"/>
    </row>
    <row r="13" spans="1:8" s="17" customFormat="1" ht="15" customHeight="1" x14ac:dyDescent="0.2">
      <c r="A13" s="122">
        <v>19</v>
      </c>
      <c r="B13" s="17" t="s">
        <v>3</v>
      </c>
      <c r="C13" s="315">
        <v>13208</v>
      </c>
      <c r="D13" s="28">
        <v>17022</v>
      </c>
      <c r="E13" s="29"/>
      <c r="F13" s="315">
        <v>1056.6400000000001</v>
      </c>
      <c r="G13" s="28"/>
      <c r="H13" s="288"/>
    </row>
    <row r="14" spans="1:8" s="17" customFormat="1" ht="15" customHeight="1" x14ac:dyDescent="0.2">
      <c r="A14" s="122">
        <v>20</v>
      </c>
      <c r="B14" s="17" t="s">
        <v>410</v>
      </c>
      <c r="C14" s="316">
        <v>13208</v>
      </c>
      <c r="D14" s="28">
        <v>17022</v>
      </c>
      <c r="E14" s="28"/>
      <c r="F14" s="316">
        <v>1056.6400000000001</v>
      </c>
      <c r="G14" s="28"/>
      <c r="H14" s="288"/>
    </row>
    <row r="15" spans="1:8" s="17" customFormat="1" ht="15" customHeight="1" x14ac:dyDescent="0.2">
      <c r="A15" s="122">
        <v>22</v>
      </c>
      <c r="B15" s="17" t="s">
        <v>8</v>
      </c>
      <c r="C15" s="318"/>
      <c r="D15" s="31"/>
      <c r="E15" s="31"/>
      <c r="F15" s="318"/>
      <c r="G15" s="28"/>
      <c r="H15" s="288"/>
    </row>
    <row r="16" spans="1:8" s="17" customFormat="1" ht="15" customHeight="1" x14ac:dyDescent="0.2">
      <c r="A16" s="122">
        <v>23</v>
      </c>
      <c r="B16" s="17" t="s">
        <v>54</v>
      </c>
      <c r="C16" s="315">
        <v>86957</v>
      </c>
      <c r="D16" s="28">
        <v>86013</v>
      </c>
      <c r="E16" s="29"/>
      <c r="F16" s="315">
        <v>6957</v>
      </c>
      <c r="G16" s="28"/>
      <c r="H16" s="288"/>
    </row>
    <row r="17" spans="1:8" s="17" customFormat="1" ht="15" customHeight="1" x14ac:dyDescent="0.2">
      <c r="A17" s="122">
        <v>25</v>
      </c>
      <c r="B17" s="17" t="s">
        <v>413</v>
      </c>
      <c r="C17" s="316">
        <v>86957</v>
      </c>
      <c r="D17" s="28">
        <v>86013</v>
      </c>
      <c r="E17" s="28"/>
      <c r="F17" s="316">
        <v>6957</v>
      </c>
      <c r="G17" s="28"/>
      <c r="H17" s="288"/>
    </row>
    <row r="18" spans="1:8" s="17" customFormat="1" ht="15" customHeight="1" x14ac:dyDescent="0.2">
      <c r="A18" s="122">
        <v>27</v>
      </c>
      <c r="B18" s="17" t="s">
        <v>9</v>
      </c>
      <c r="C18" s="319"/>
      <c r="D18" s="28"/>
      <c r="E18" s="29"/>
      <c r="F18" s="315"/>
      <c r="G18" s="28"/>
      <c r="H18" s="288"/>
    </row>
    <row r="19" spans="1:8" s="17" customFormat="1" ht="15" customHeight="1" x14ac:dyDescent="0.2">
      <c r="A19" s="372">
        <v>29</v>
      </c>
      <c r="B19" s="22" t="s">
        <v>4</v>
      </c>
      <c r="C19" s="311">
        <v>796698</v>
      </c>
      <c r="D19" s="24">
        <v>806880</v>
      </c>
      <c r="E19" s="24"/>
      <c r="F19" s="311">
        <v>63736</v>
      </c>
      <c r="G19" s="28"/>
      <c r="H19" s="288"/>
    </row>
    <row r="20" spans="1:8" s="17" customFormat="1" ht="15.75" customHeight="1" x14ac:dyDescent="0.2">
      <c r="C20" s="31"/>
      <c r="D20" s="31"/>
      <c r="E20" s="31"/>
      <c r="F20" s="31"/>
      <c r="H20" s="90"/>
    </row>
    <row r="21" spans="1:8" s="17" customFormat="1" ht="15.75" customHeight="1" x14ac:dyDescent="0.2">
      <c r="C21" s="287"/>
      <c r="D21" s="31"/>
      <c r="E21" s="31"/>
      <c r="F21" s="31"/>
    </row>
    <row r="22" spans="1:8" s="17" customFormat="1" ht="15.75" customHeight="1" x14ac:dyDescent="0.2">
      <c r="C22" s="32"/>
      <c r="D22" s="32"/>
      <c r="E22" s="32"/>
      <c r="F22" s="35"/>
    </row>
    <row r="23" spans="1:8" s="17" customFormat="1" ht="15.75" customHeight="1" x14ac:dyDescent="0.2">
      <c r="C23" s="34"/>
      <c r="D23" s="34"/>
      <c r="E23" s="34"/>
      <c r="F23" s="32"/>
    </row>
    <row r="24" spans="1:8" s="17" customFormat="1" ht="15.75" customHeight="1" x14ac:dyDescent="0.2">
      <c r="C24" s="35"/>
      <c r="D24" s="35"/>
      <c r="E24" s="35"/>
      <c r="F24" s="33"/>
    </row>
    <row r="25" spans="1:8" s="17" customFormat="1" ht="15.75" customHeight="1" x14ac:dyDescent="0.2">
      <c r="C25" s="35"/>
      <c r="D25" s="35"/>
      <c r="E25" s="35"/>
      <c r="F25" s="33"/>
    </row>
    <row r="26" spans="1:8" s="17" customFormat="1" ht="15.75" customHeight="1" x14ac:dyDescent="0.2">
      <c r="C26" s="31"/>
      <c r="D26" s="31"/>
      <c r="E26" s="31"/>
      <c r="F26" s="31"/>
    </row>
    <row r="27" spans="1:8" s="17" customFormat="1" ht="15.75" customHeight="1" x14ac:dyDescent="0.2">
      <c r="C27" s="31"/>
      <c r="D27" s="31"/>
      <c r="E27" s="31"/>
      <c r="F27" s="31"/>
    </row>
    <row r="28" spans="1:8" ht="15.75" customHeight="1" x14ac:dyDescent="0.2">
      <c r="B28" s="17"/>
      <c r="C28" s="36"/>
      <c r="D28" s="36"/>
      <c r="E28" s="36"/>
      <c r="F28" s="36"/>
      <c r="G28" s="17"/>
      <c r="H28" s="17"/>
    </row>
    <row r="29" spans="1:8" ht="15.75" customHeight="1" x14ac:dyDescent="0.2">
      <c r="B29" s="19"/>
      <c r="C29" s="28"/>
      <c r="D29" s="28"/>
      <c r="E29" s="28"/>
      <c r="F29" s="28"/>
      <c r="G29" s="17"/>
      <c r="H29" s="17"/>
    </row>
    <row r="30" spans="1:8" ht="15.75" customHeight="1" x14ac:dyDescent="0.2">
      <c r="B30" s="17"/>
      <c r="C30" s="28"/>
      <c r="D30" s="28"/>
      <c r="E30" s="28"/>
      <c r="F30" s="28"/>
      <c r="G30" s="17"/>
      <c r="H30" s="17"/>
    </row>
    <row r="31" spans="1:8" ht="15.75" customHeight="1" x14ac:dyDescent="0.2">
      <c r="B31" s="17"/>
      <c r="C31" s="31"/>
      <c r="D31" s="31"/>
      <c r="E31" s="31"/>
      <c r="F31" s="31"/>
      <c r="G31" s="17"/>
      <c r="H31" s="17"/>
    </row>
    <row r="32" spans="1:8" x14ac:dyDescent="0.2">
      <c r="B32" s="17"/>
      <c r="C32" s="28"/>
      <c r="D32" s="28"/>
      <c r="E32" s="28"/>
      <c r="F32" s="28"/>
      <c r="G32" s="17"/>
      <c r="H32" s="17"/>
    </row>
    <row r="33" spans="2:8" x14ac:dyDescent="0.2">
      <c r="B33" s="17"/>
      <c r="C33" s="28"/>
      <c r="D33" s="28"/>
      <c r="E33" s="28"/>
      <c r="F33" s="28"/>
      <c r="G33" s="17"/>
      <c r="H33" s="17"/>
    </row>
    <row r="34" spans="2:8" x14ac:dyDescent="0.2">
      <c r="B34" s="17"/>
      <c r="C34" s="28"/>
      <c r="D34" s="28"/>
      <c r="E34" s="28"/>
      <c r="F34" s="28"/>
      <c r="G34" s="17"/>
      <c r="H34" s="17"/>
    </row>
    <row r="35" spans="2:8" x14ac:dyDescent="0.2">
      <c r="B35" s="17"/>
      <c r="C35" s="28"/>
      <c r="D35" s="28"/>
      <c r="E35" s="28"/>
      <c r="F35" s="28"/>
      <c r="G35" s="17"/>
      <c r="H35" s="17"/>
    </row>
    <row r="36" spans="2:8" x14ac:dyDescent="0.2">
      <c r="B36" s="17"/>
      <c r="C36" s="28"/>
      <c r="D36" s="28"/>
      <c r="E36" s="28"/>
      <c r="F36" s="28"/>
      <c r="G36" s="17"/>
      <c r="H36" s="17"/>
    </row>
    <row r="37" spans="2:8" x14ac:dyDescent="0.2">
      <c r="B37" s="17"/>
      <c r="C37" s="28"/>
      <c r="D37" s="28"/>
      <c r="E37" s="28"/>
      <c r="F37" s="28"/>
      <c r="G37" s="17"/>
      <c r="H37" s="17"/>
    </row>
    <row r="38" spans="2:8" x14ac:dyDescent="0.2">
      <c r="B38" s="17"/>
      <c r="C38" s="28"/>
      <c r="D38" s="28"/>
      <c r="E38" s="28"/>
      <c r="F38" s="28"/>
      <c r="G38" s="17"/>
      <c r="H38" s="17"/>
    </row>
    <row r="39" spans="2:8" x14ac:dyDescent="0.2">
      <c r="B39" s="17"/>
      <c r="C39" s="28"/>
      <c r="D39" s="28"/>
      <c r="E39" s="28"/>
      <c r="F39" s="28"/>
      <c r="G39" s="17"/>
      <c r="H39" s="17"/>
    </row>
    <row r="40" spans="2:8" x14ac:dyDescent="0.2">
      <c r="B40" s="17"/>
      <c r="C40" s="28"/>
      <c r="D40" s="28"/>
      <c r="E40" s="28"/>
      <c r="F40" s="28"/>
      <c r="G40" s="17"/>
      <c r="H40" s="17"/>
    </row>
    <row r="41" spans="2:8" x14ac:dyDescent="0.2">
      <c r="C41" s="23"/>
      <c r="D41" s="23"/>
      <c r="E41" s="23"/>
      <c r="F41" s="23"/>
    </row>
    <row r="42" spans="2:8" x14ac:dyDescent="0.2">
      <c r="C42" s="23"/>
      <c r="D42" s="23"/>
      <c r="E42" s="23"/>
      <c r="F42" s="23"/>
    </row>
    <row r="43" spans="2:8" x14ac:dyDescent="0.2">
      <c r="C43" s="23"/>
      <c r="D43" s="23"/>
      <c r="E43" s="23"/>
      <c r="F43" s="23"/>
    </row>
    <row r="44" spans="2:8" x14ac:dyDescent="0.2">
      <c r="C44" s="23"/>
      <c r="D44" s="23"/>
      <c r="E44" s="23"/>
      <c r="F44" s="23"/>
    </row>
    <row r="45" spans="2:8" x14ac:dyDescent="0.2">
      <c r="C45" s="23"/>
      <c r="D45" s="23"/>
      <c r="E45" s="23"/>
      <c r="F45" s="23"/>
    </row>
    <row r="46" spans="2:8" x14ac:dyDescent="0.2">
      <c r="C46" s="23"/>
      <c r="D46" s="23"/>
      <c r="E46" s="23"/>
      <c r="F46" s="23"/>
    </row>
    <row r="47" spans="2:8" x14ac:dyDescent="0.2">
      <c r="C47" s="23"/>
      <c r="D47" s="23"/>
      <c r="E47" s="23"/>
      <c r="F47" s="23"/>
    </row>
    <row r="48" spans="2:8" x14ac:dyDescent="0.2">
      <c r="C48" s="23"/>
      <c r="D48" s="23"/>
      <c r="E48" s="23"/>
      <c r="F48" s="23"/>
    </row>
  </sheetData>
  <customSheetViews>
    <customSheetView guid="{E15FBE34-FE0E-4FB3-BF77-D720D4424F83}" showGridLines="0">
      <selection activeCell="B26" sqref="B26:B27"/>
      <pageMargins left="0.7" right="0.7" top="0.75" bottom="0.75" header="0.3" footer="0.3"/>
      <pageSetup paperSize="9" orientation="portrait" verticalDpi="1200" r:id="rId1"/>
    </customSheetView>
    <customSheetView guid="{B3B79DE6-B790-447F-9BF8-243B216057B6}" showGridLines="0">
      <selection activeCell="F3" sqref="F3:F4"/>
      <pageMargins left="0.7" right="0.7" top="0.75" bottom="0.75" header="0.3" footer="0.3"/>
      <pageSetup paperSize="9" orientation="portrait" verticalDpi="1200" r:id="rId2"/>
    </customSheetView>
    <customSheetView guid="{0886076D-53EA-4907-B727-AEB3E85E12E6}" showGridLines="0">
      <selection activeCell="K18" sqref="K18"/>
      <pageMargins left="0.7" right="0.7" top="0.75" bottom="0.75" header="0.3" footer="0.3"/>
      <pageSetup paperSize="9" orientation="portrait" verticalDpi="1200" r:id="rId3"/>
    </customSheetView>
  </customSheetViews>
  <mergeCells count="2">
    <mergeCell ref="C4:D4"/>
    <mergeCell ref="F3:F4"/>
  </mergeCells>
  <hyperlinks>
    <hyperlink ref="H3" location="Index!A1" display="Index"/>
  </hyperlinks>
  <pageMargins left="0.7" right="0.7" top="0.75" bottom="0.75" header="0.3" footer="0.3"/>
  <pageSetup paperSize="9" orientation="portrait" verticalDpi="1200"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B45E6"/>
  </sheetPr>
  <dimension ref="A1:H111"/>
  <sheetViews>
    <sheetView showGridLines="0" workbookViewId="0">
      <selection activeCell="L24" sqref="L24"/>
    </sheetView>
  </sheetViews>
  <sheetFormatPr defaultColWidth="10.28515625" defaultRowHeight="12.75" x14ac:dyDescent="0.2"/>
  <cols>
    <col min="1" max="1" width="5" style="134" customWidth="1"/>
    <col min="2" max="2" width="109.28515625" style="15" customWidth="1"/>
    <col min="3" max="4" width="12.140625" style="15" customWidth="1"/>
    <col min="5" max="6" width="8.5703125" style="15" customWidth="1"/>
    <col min="7" max="16384" width="10.28515625" style="15"/>
  </cols>
  <sheetData>
    <row r="1" spans="1:6" x14ac:dyDescent="0.2">
      <c r="A1" s="16" t="s">
        <v>500</v>
      </c>
      <c r="C1" s="373"/>
      <c r="D1" s="65"/>
      <c r="E1" s="65"/>
    </row>
    <row r="3" spans="1:6" ht="15" customHeight="1" x14ac:dyDescent="0.2">
      <c r="A3" s="135"/>
      <c r="B3" s="129"/>
      <c r="C3" s="97"/>
      <c r="D3" s="97"/>
      <c r="F3" s="132" t="s">
        <v>193</v>
      </c>
    </row>
    <row r="4" spans="1:6" ht="15" customHeight="1" thickBot="1" x14ac:dyDescent="0.25">
      <c r="A4" s="154" t="s">
        <v>400</v>
      </c>
      <c r="B4" s="130" t="s">
        <v>398</v>
      </c>
      <c r="C4" s="131" t="s">
        <v>380</v>
      </c>
      <c r="D4" s="131" t="s">
        <v>381</v>
      </c>
    </row>
    <row r="5" spans="1:6" s="17" customFormat="1" ht="15" customHeight="1" thickTop="1" x14ac:dyDescent="0.2">
      <c r="A5" s="139" t="s">
        <v>55</v>
      </c>
      <c r="C5" s="316"/>
      <c r="D5" s="37"/>
    </row>
    <row r="6" spans="1:6" s="17" customFormat="1" ht="15" customHeight="1" x14ac:dyDescent="0.2">
      <c r="A6" s="136">
        <v>1</v>
      </c>
      <c r="B6" s="118" t="s">
        <v>56</v>
      </c>
      <c r="C6" s="316">
        <v>59010</v>
      </c>
      <c r="D6" s="37">
        <v>59014</v>
      </c>
    </row>
    <row r="7" spans="1:6" s="17" customFormat="1" ht="15" customHeight="1" x14ac:dyDescent="0.2">
      <c r="A7" s="137">
        <v>2</v>
      </c>
      <c r="B7" s="118" t="s">
        <v>57</v>
      </c>
      <c r="C7" s="316">
        <v>117911</v>
      </c>
      <c r="D7" s="37">
        <v>116082</v>
      </c>
    </row>
    <row r="8" spans="1:6" s="17" customFormat="1" ht="15" customHeight="1" x14ac:dyDescent="0.2">
      <c r="A8" s="137">
        <v>3</v>
      </c>
      <c r="B8" s="118" t="s">
        <v>58</v>
      </c>
      <c r="C8" s="316">
        <v>14822</v>
      </c>
      <c r="D8" s="37">
        <v>15648</v>
      </c>
    </row>
    <row r="9" spans="1:6" s="17" customFormat="1" ht="15" customHeight="1" x14ac:dyDescent="0.2">
      <c r="A9" s="136" t="s">
        <v>60</v>
      </c>
      <c r="B9" s="118" t="s">
        <v>59</v>
      </c>
      <c r="C9" s="316"/>
      <c r="D9" s="29"/>
    </row>
    <row r="10" spans="1:6" s="17" customFormat="1" ht="15" customHeight="1" x14ac:dyDescent="0.2">
      <c r="A10" s="136">
        <v>4</v>
      </c>
      <c r="B10" s="118" t="s">
        <v>61</v>
      </c>
      <c r="C10" s="316"/>
      <c r="D10" s="28"/>
    </row>
    <row r="11" spans="1:6" s="17" customFormat="1" ht="15" customHeight="1" x14ac:dyDescent="0.2">
      <c r="A11" s="137"/>
      <c r="B11" s="118" t="s">
        <v>62</v>
      </c>
      <c r="C11" s="316"/>
      <c r="D11" s="37"/>
    </row>
    <row r="12" spans="1:6" s="17" customFormat="1" ht="15" customHeight="1" x14ac:dyDescent="0.2">
      <c r="A12" s="136">
        <v>5</v>
      </c>
      <c r="B12" s="118" t="s">
        <v>63</v>
      </c>
      <c r="C12" s="316"/>
      <c r="D12" s="29"/>
    </row>
    <row r="13" spans="1:6" s="17" customFormat="1" ht="15" customHeight="1" x14ac:dyDescent="0.2">
      <c r="A13" s="136" t="s">
        <v>65</v>
      </c>
      <c r="B13" s="118" t="s">
        <v>64</v>
      </c>
      <c r="C13" s="316">
        <v>-9069</v>
      </c>
      <c r="D13" s="28">
        <v>-2774.6370031199999</v>
      </c>
    </row>
    <row r="14" spans="1:6" s="17" customFormat="1" ht="15" customHeight="1" x14ac:dyDescent="0.2">
      <c r="A14" s="138">
        <v>6</v>
      </c>
      <c r="B14" s="121" t="s">
        <v>66</v>
      </c>
      <c r="C14" s="311">
        <v>182674</v>
      </c>
      <c r="D14" s="43">
        <v>187969.36299687999</v>
      </c>
    </row>
    <row r="15" spans="1:6" s="17" customFormat="1" ht="15" customHeight="1" x14ac:dyDescent="0.2">
      <c r="A15" s="145" t="s">
        <v>67</v>
      </c>
      <c r="B15" s="118"/>
      <c r="C15" s="316"/>
      <c r="D15" s="29"/>
    </row>
    <row r="16" spans="1:6" s="17" customFormat="1" ht="15" customHeight="1" x14ac:dyDescent="0.2">
      <c r="A16" s="137">
        <v>7</v>
      </c>
      <c r="B16" s="118" t="s">
        <v>68</v>
      </c>
      <c r="C16" s="316">
        <v>-126</v>
      </c>
      <c r="D16" s="37">
        <v>-119</v>
      </c>
    </row>
    <row r="17" spans="1:8" s="17" customFormat="1" ht="15" customHeight="1" x14ac:dyDescent="0.2">
      <c r="A17" s="137">
        <v>8</v>
      </c>
      <c r="B17" s="118" t="s">
        <v>69</v>
      </c>
      <c r="C17" s="316">
        <v>-12152</v>
      </c>
      <c r="D17" s="37">
        <v>-11445.366464000001</v>
      </c>
    </row>
    <row r="18" spans="1:8" s="17" customFormat="1" ht="15" customHeight="1" x14ac:dyDescent="0.2">
      <c r="A18" s="137">
        <v>9</v>
      </c>
      <c r="B18" s="118" t="s">
        <v>70</v>
      </c>
      <c r="C18" s="316"/>
      <c r="D18" s="39"/>
    </row>
    <row r="19" spans="1:8" s="17" customFormat="1" ht="26.25" customHeight="1" x14ac:dyDescent="0.2">
      <c r="A19" s="137">
        <v>10</v>
      </c>
      <c r="B19" s="117" t="s">
        <v>71</v>
      </c>
      <c r="C19" s="316">
        <v>-191</v>
      </c>
      <c r="D19" s="37">
        <v>-563.74670300000002</v>
      </c>
    </row>
    <row r="20" spans="1:8" s="17" customFormat="1" ht="15" customHeight="1" x14ac:dyDescent="0.2">
      <c r="A20" s="137">
        <v>11</v>
      </c>
      <c r="B20" s="118" t="s">
        <v>72</v>
      </c>
      <c r="C20" s="316">
        <v>-1221</v>
      </c>
      <c r="D20" s="37">
        <v>-999</v>
      </c>
      <c r="H20" s="89"/>
    </row>
    <row r="21" spans="1:8" s="17" customFormat="1" ht="15" customHeight="1" x14ac:dyDescent="0.2">
      <c r="A21" s="137">
        <v>12</v>
      </c>
      <c r="B21" s="118" t="s">
        <v>73</v>
      </c>
      <c r="C21" s="316"/>
      <c r="D21" s="39"/>
    </row>
    <row r="22" spans="1:8" s="17" customFormat="1" ht="15" customHeight="1" x14ac:dyDescent="0.2">
      <c r="A22" s="137">
        <v>13</v>
      </c>
      <c r="B22" s="118" t="s">
        <v>74</v>
      </c>
      <c r="C22" s="316"/>
      <c r="D22" s="37"/>
    </row>
    <row r="23" spans="1:8" s="17" customFormat="1" ht="15" customHeight="1" x14ac:dyDescent="0.2">
      <c r="A23" s="137">
        <v>14</v>
      </c>
      <c r="B23" s="118" t="s">
        <v>75</v>
      </c>
      <c r="C23" s="46"/>
      <c r="D23" s="31"/>
    </row>
    <row r="24" spans="1:8" ht="15" customHeight="1" x14ac:dyDescent="0.2">
      <c r="A24" s="137">
        <v>15</v>
      </c>
      <c r="B24" s="118" t="s">
        <v>76</v>
      </c>
      <c r="C24" s="46"/>
      <c r="D24" s="36"/>
      <c r="E24" s="17"/>
    </row>
    <row r="25" spans="1:8" ht="15" customHeight="1" x14ac:dyDescent="0.2">
      <c r="A25" s="136">
        <v>16</v>
      </c>
      <c r="B25" s="118" t="s">
        <v>77</v>
      </c>
      <c r="C25" s="46">
        <v>-190</v>
      </c>
      <c r="D25" s="28">
        <v>-190</v>
      </c>
      <c r="E25" s="17"/>
    </row>
    <row r="26" spans="1:8" ht="28.5" customHeight="1" x14ac:dyDescent="0.2">
      <c r="A26" s="136">
        <v>17</v>
      </c>
      <c r="B26" s="117" t="s">
        <v>179</v>
      </c>
      <c r="C26" s="46"/>
      <c r="D26" s="28"/>
      <c r="E26" s="17"/>
    </row>
    <row r="27" spans="1:8" ht="27" customHeight="1" x14ac:dyDescent="0.2">
      <c r="A27" s="137">
        <v>18</v>
      </c>
      <c r="B27" s="146" t="s">
        <v>180</v>
      </c>
      <c r="C27" s="46"/>
      <c r="D27" s="31"/>
      <c r="E27" s="17"/>
    </row>
    <row r="28" spans="1:8" ht="26.25" customHeight="1" x14ac:dyDescent="0.2">
      <c r="A28" s="136">
        <v>19</v>
      </c>
      <c r="B28" s="117" t="s">
        <v>181</v>
      </c>
      <c r="C28" s="46"/>
      <c r="D28" s="28"/>
      <c r="E28" s="17"/>
    </row>
    <row r="29" spans="1:8" ht="15" customHeight="1" x14ac:dyDescent="0.2">
      <c r="A29" s="136">
        <v>20</v>
      </c>
      <c r="B29" s="118" t="s">
        <v>70</v>
      </c>
      <c r="C29" s="46"/>
      <c r="D29" s="28"/>
      <c r="E29" s="17"/>
    </row>
    <row r="30" spans="1:8" ht="15" customHeight="1" x14ac:dyDescent="0.2">
      <c r="A30" s="136" t="s">
        <v>78</v>
      </c>
      <c r="B30" s="118" t="s">
        <v>183</v>
      </c>
      <c r="C30" s="46"/>
      <c r="D30" s="28"/>
      <c r="E30" s="17"/>
    </row>
    <row r="31" spans="1:8" ht="25.5" x14ac:dyDescent="0.2">
      <c r="A31" s="136">
        <v>21</v>
      </c>
      <c r="B31" s="117" t="s">
        <v>184</v>
      </c>
      <c r="C31" s="46"/>
      <c r="D31" s="28"/>
      <c r="E31" s="17"/>
    </row>
    <row r="32" spans="1:8" ht="15" customHeight="1" x14ac:dyDescent="0.2">
      <c r="A32" s="136">
        <v>22</v>
      </c>
      <c r="B32" s="118" t="s">
        <v>182</v>
      </c>
      <c r="C32" s="46"/>
      <c r="D32" s="28"/>
      <c r="E32" s="17"/>
    </row>
    <row r="33" spans="1:5" ht="15" customHeight="1" x14ac:dyDescent="0.2">
      <c r="A33" s="136">
        <v>24</v>
      </c>
      <c r="B33" s="118" t="s">
        <v>70</v>
      </c>
      <c r="C33" s="46"/>
      <c r="D33" s="28"/>
      <c r="E33" s="17"/>
    </row>
    <row r="34" spans="1:5" ht="15" customHeight="1" x14ac:dyDescent="0.2">
      <c r="A34" s="136" t="s">
        <v>80</v>
      </c>
      <c r="B34" s="118" t="s">
        <v>79</v>
      </c>
      <c r="C34" s="46"/>
      <c r="D34" s="28"/>
      <c r="E34" s="17"/>
    </row>
    <row r="35" spans="1:5" ht="15" customHeight="1" x14ac:dyDescent="0.2">
      <c r="A35" s="136" t="s">
        <v>82</v>
      </c>
      <c r="B35" s="118" t="s">
        <v>81</v>
      </c>
      <c r="C35" s="46"/>
      <c r="D35" s="28"/>
      <c r="E35" s="17"/>
    </row>
    <row r="36" spans="1:5" ht="15" customHeight="1" x14ac:dyDescent="0.2">
      <c r="A36" s="136">
        <v>26</v>
      </c>
      <c r="B36" s="118" t="s">
        <v>83</v>
      </c>
      <c r="C36" s="46"/>
      <c r="D36" s="28"/>
      <c r="E36" s="17"/>
    </row>
    <row r="37" spans="1:5" ht="15" customHeight="1" x14ac:dyDescent="0.2">
      <c r="A37" s="140" t="s">
        <v>85</v>
      </c>
      <c r="B37" s="147" t="s">
        <v>84</v>
      </c>
      <c r="C37" s="14"/>
      <c r="D37" s="23"/>
    </row>
    <row r="38" spans="1:5" ht="15" customHeight="1" x14ac:dyDescent="0.2">
      <c r="A38" s="140" t="s">
        <v>87</v>
      </c>
      <c r="B38" s="147" t="s">
        <v>86</v>
      </c>
      <c r="C38" s="14"/>
      <c r="D38" s="23"/>
    </row>
    <row r="39" spans="1:5" ht="15" customHeight="1" x14ac:dyDescent="0.2">
      <c r="A39" s="140">
        <v>27</v>
      </c>
      <c r="B39" s="147" t="s">
        <v>88</v>
      </c>
      <c r="C39" s="14"/>
      <c r="D39" s="23"/>
    </row>
    <row r="40" spans="1:5" ht="15" customHeight="1" x14ac:dyDescent="0.2">
      <c r="A40" s="138">
        <v>28</v>
      </c>
      <c r="B40" s="121" t="s">
        <v>89</v>
      </c>
      <c r="C40" s="311">
        <v>-13880</v>
      </c>
      <c r="D40" s="24">
        <v>-13317.113167000001</v>
      </c>
    </row>
    <row r="41" spans="1:5" ht="15" customHeight="1" x14ac:dyDescent="0.2">
      <c r="A41" s="138">
        <v>29</v>
      </c>
      <c r="B41" s="121" t="s">
        <v>90</v>
      </c>
      <c r="C41" s="311">
        <v>168795</v>
      </c>
      <c r="D41" s="24">
        <v>174652.24982987999</v>
      </c>
    </row>
    <row r="42" spans="1:5" ht="15" customHeight="1" x14ac:dyDescent="0.2">
      <c r="A42" s="141" t="s">
        <v>91</v>
      </c>
      <c r="B42" s="147"/>
      <c r="C42" s="14"/>
      <c r="D42" s="23"/>
    </row>
    <row r="43" spans="1:5" ht="15" customHeight="1" x14ac:dyDescent="0.2">
      <c r="A43" s="140">
        <v>30</v>
      </c>
      <c r="B43" s="147" t="s">
        <v>56</v>
      </c>
      <c r="C43" s="14"/>
      <c r="D43" s="23"/>
    </row>
    <row r="44" spans="1:5" ht="15.75" customHeight="1" x14ac:dyDescent="0.2">
      <c r="A44" s="140">
        <v>33</v>
      </c>
      <c r="B44" s="147" t="s">
        <v>92</v>
      </c>
      <c r="C44" s="14"/>
      <c r="D44" s="23"/>
    </row>
    <row r="45" spans="1:5" ht="15.75" customHeight="1" x14ac:dyDescent="0.2">
      <c r="A45" s="140"/>
      <c r="B45" s="147" t="s">
        <v>62</v>
      </c>
      <c r="C45" s="14"/>
    </row>
    <row r="46" spans="1:5" ht="25.5" x14ac:dyDescent="0.2">
      <c r="A46" s="140">
        <v>34</v>
      </c>
      <c r="B46" s="148" t="s">
        <v>93</v>
      </c>
      <c r="C46" s="14">
        <v>130</v>
      </c>
      <c r="D46" s="15">
        <v>739</v>
      </c>
    </row>
    <row r="47" spans="1:5" ht="15" customHeight="1" x14ac:dyDescent="0.2">
      <c r="A47" s="138">
        <v>36</v>
      </c>
      <c r="B47" s="121" t="s">
        <v>94</v>
      </c>
      <c r="C47" s="52">
        <v>130</v>
      </c>
      <c r="D47" s="22">
        <v>739</v>
      </c>
    </row>
    <row r="48" spans="1:5" ht="15" customHeight="1" x14ac:dyDescent="0.2">
      <c r="A48" s="141" t="s">
        <v>95</v>
      </c>
      <c r="B48" s="147"/>
      <c r="C48" s="14"/>
    </row>
    <row r="49" spans="1:4" ht="15" customHeight="1" x14ac:dyDescent="0.2">
      <c r="A49" s="140">
        <v>37</v>
      </c>
      <c r="B49" s="147" t="s">
        <v>96</v>
      </c>
      <c r="C49" s="14"/>
    </row>
    <row r="50" spans="1:4" s="26" customFormat="1" ht="25.5" x14ac:dyDescent="0.2">
      <c r="A50" s="142">
        <v>38</v>
      </c>
      <c r="B50" s="148" t="s">
        <v>97</v>
      </c>
      <c r="C50" s="320"/>
    </row>
    <row r="51" spans="1:4" s="26" customFormat="1" ht="25.5" customHeight="1" x14ac:dyDescent="0.2">
      <c r="A51" s="142">
        <v>39</v>
      </c>
      <c r="B51" s="148" t="s">
        <v>190</v>
      </c>
      <c r="C51" s="320"/>
    </row>
    <row r="52" spans="1:4" ht="25.5" x14ac:dyDescent="0.2">
      <c r="A52" s="140">
        <v>40</v>
      </c>
      <c r="B52" s="148" t="s">
        <v>191</v>
      </c>
      <c r="C52" s="14"/>
    </row>
    <row r="53" spans="1:4" ht="25.5" x14ac:dyDescent="0.2">
      <c r="A53" s="140">
        <v>41</v>
      </c>
      <c r="B53" s="148" t="s">
        <v>98</v>
      </c>
      <c r="C53" s="14"/>
    </row>
    <row r="54" spans="1:4" ht="25.5" x14ac:dyDescent="0.2">
      <c r="A54" s="140" t="s">
        <v>100</v>
      </c>
      <c r="B54" s="148" t="s">
        <v>99</v>
      </c>
      <c r="C54" s="14"/>
    </row>
    <row r="55" spans="1:4" ht="25.5" x14ac:dyDescent="0.2">
      <c r="A55" s="140" t="s">
        <v>102</v>
      </c>
      <c r="B55" s="148" t="s">
        <v>101</v>
      </c>
      <c r="C55" s="14"/>
    </row>
    <row r="56" spans="1:4" ht="15" customHeight="1" x14ac:dyDescent="0.2">
      <c r="A56" s="140" t="s">
        <v>104</v>
      </c>
      <c r="B56" s="148" t="s">
        <v>103</v>
      </c>
      <c r="C56" s="14"/>
    </row>
    <row r="57" spans="1:4" ht="15" customHeight="1" x14ac:dyDescent="0.2">
      <c r="A57" s="140">
        <v>42</v>
      </c>
      <c r="B57" s="147" t="s">
        <v>105</v>
      </c>
      <c r="C57" s="14"/>
    </row>
    <row r="58" spans="1:4" ht="15" customHeight="1" x14ac:dyDescent="0.2">
      <c r="A58" s="138">
        <v>43</v>
      </c>
      <c r="B58" s="121" t="s">
        <v>106</v>
      </c>
      <c r="C58" s="52"/>
      <c r="D58" s="22"/>
    </row>
    <row r="59" spans="1:4" ht="15" customHeight="1" x14ac:dyDescent="0.2">
      <c r="A59" s="138">
        <v>44</v>
      </c>
      <c r="B59" s="121" t="s">
        <v>107</v>
      </c>
      <c r="C59" s="311">
        <v>130</v>
      </c>
      <c r="D59" s="24">
        <v>739</v>
      </c>
    </row>
    <row r="60" spans="1:4" ht="15" customHeight="1" x14ac:dyDescent="0.2">
      <c r="A60" s="138">
        <v>45</v>
      </c>
      <c r="B60" s="121" t="s">
        <v>108</v>
      </c>
      <c r="C60" s="311">
        <v>168925</v>
      </c>
      <c r="D60" s="24">
        <v>175391.24982987999</v>
      </c>
    </row>
    <row r="61" spans="1:4" ht="15" customHeight="1" x14ac:dyDescent="0.2">
      <c r="A61" s="141" t="s">
        <v>109</v>
      </c>
      <c r="C61" s="48"/>
      <c r="D61" s="16"/>
    </row>
    <row r="62" spans="1:4" ht="15" customHeight="1" x14ac:dyDescent="0.2">
      <c r="A62" s="140">
        <v>46</v>
      </c>
      <c r="B62" s="147" t="s">
        <v>56</v>
      </c>
      <c r="C62" s="50">
        <v>6532</v>
      </c>
    </row>
    <row r="63" spans="1:4" ht="15" customHeight="1" x14ac:dyDescent="0.2">
      <c r="A63" s="140">
        <v>47</v>
      </c>
      <c r="B63" s="147" t="s">
        <v>110</v>
      </c>
      <c r="C63" s="14"/>
    </row>
    <row r="64" spans="1:4" ht="15" customHeight="1" x14ac:dyDescent="0.2">
      <c r="A64" s="140"/>
      <c r="B64" s="147" t="s">
        <v>62</v>
      </c>
      <c r="C64" s="14"/>
    </row>
    <row r="65" spans="1:4" ht="25.5" x14ac:dyDescent="0.2">
      <c r="A65" s="140">
        <v>48</v>
      </c>
      <c r="B65" s="148" t="s">
        <v>111</v>
      </c>
      <c r="C65" s="14"/>
    </row>
    <row r="66" spans="1:4" ht="15" customHeight="1" x14ac:dyDescent="0.2">
      <c r="A66" s="140">
        <v>50</v>
      </c>
      <c r="B66" s="147" t="s">
        <v>112</v>
      </c>
      <c r="C66" s="50"/>
      <c r="D66" s="23"/>
    </row>
    <row r="67" spans="1:4" ht="15" customHeight="1" x14ac:dyDescent="0.2">
      <c r="A67" s="138">
        <v>51</v>
      </c>
      <c r="B67" s="121" t="s">
        <v>113</v>
      </c>
      <c r="C67" s="311">
        <v>6532</v>
      </c>
      <c r="D67" s="24">
        <v>0</v>
      </c>
    </row>
    <row r="68" spans="1:4" ht="15" customHeight="1" x14ac:dyDescent="0.2">
      <c r="A68" s="141" t="s">
        <v>114</v>
      </c>
      <c r="C68" s="50"/>
      <c r="D68" s="23"/>
    </row>
    <row r="69" spans="1:4" ht="15" customHeight="1" x14ac:dyDescent="0.2">
      <c r="A69" s="140">
        <v>52</v>
      </c>
      <c r="B69" s="147" t="s">
        <v>115</v>
      </c>
      <c r="C69" s="14"/>
    </row>
    <row r="70" spans="1:4" ht="25.5" x14ac:dyDescent="0.2">
      <c r="A70" s="140">
        <v>53</v>
      </c>
      <c r="B70" s="148" t="s">
        <v>116</v>
      </c>
      <c r="C70" s="14"/>
    </row>
    <row r="71" spans="1:4" ht="26.25" customHeight="1" x14ac:dyDescent="0.2">
      <c r="A71" s="140">
        <v>54</v>
      </c>
      <c r="B71" s="148" t="s">
        <v>192</v>
      </c>
      <c r="C71" s="14"/>
    </row>
    <row r="72" spans="1:4" ht="26.25" customHeight="1" x14ac:dyDescent="0.2">
      <c r="A72" s="140">
        <v>55</v>
      </c>
      <c r="B72" s="148" t="s">
        <v>185</v>
      </c>
      <c r="C72" s="14"/>
    </row>
    <row r="73" spans="1:4" ht="25.5" x14ac:dyDescent="0.2">
      <c r="A73" s="140">
        <v>56</v>
      </c>
      <c r="B73" s="148" t="s">
        <v>117</v>
      </c>
      <c r="C73" s="14"/>
    </row>
    <row r="74" spans="1:4" ht="25.5" x14ac:dyDescent="0.2">
      <c r="A74" s="140" t="s">
        <v>119</v>
      </c>
      <c r="B74" s="148" t="s">
        <v>118</v>
      </c>
      <c r="C74" s="14"/>
    </row>
    <row r="75" spans="1:4" ht="25.5" x14ac:dyDescent="0.2">
      <c r="A75" s="140" t="s">
        <v>121</v>
      </c>
      <c r="B75" s="148" t="s">
        <v>120</v>
      </c>
      <c r="C75" s="14"/>
    </row>
    <row r="76" spans="1:4" ht="15" customHeight="1" x14ac:dyDescent="0.2">
      <c r="A76" s="140" t="s">
        <v>123</v>
      </c>
      <c r="B76" s="148" t="s">
        <v>122</v>
      </c>
      <c r="C76" s="14"/>
    </row>
    <row r="77" spans="1:4" ht="15" customHeight="1" x14ac:dyDescent="0.2">
      <c r="A77" s="138">
        <v>57</v>
      </c>
      <c r="B77" s="121" t="s">
        <v>124</v>
      </c>
      <c r="C77" s="52"/>
      <c r="D77" s="22"/>
    </row>
    <row r="78" spans="1:4" ht="15" customHeight="1" x14ac:dyDescent="0.2">
      <c r="A78" s="138">
        <v>58</v>
      </c>
      <c r="B78" s="121" t="s">
        <v>125</v>
      </c>
      <c r="C78" s="311"/>
      <c r="D78" s="24"/>
    </row>
    <row r="79" spans="1:4" ht="15" customHeight="1" x14ac:dyDescent="0.2">
      <c r="A79" s="138">
        <v>59</v>
      </c>
      <c r="B79" s="121" t="s">
        <v>126</v>
      </c>
      <c r="C79" s="311">
        <v>175457</v>
      </c>
      <c r="D79" s="24">
        <v>175391.24982987999</v>
      </c>
    </row>
    <row r="80" spans="1:4" ht="29.25" customHeight="1" x14ac:dyDescent="0.2">
      <c r="A80" s="140" t="s">
        <v>128</v>
      </c>
      <c r="B80" s="148" t="s">
        <v>127</v>
      </c>
      <c r="C80" s="50"/>
      <c r="D80" s="23"/>
    </row>
    <row r="81" spans="1:7" ht="15" customHeight="1" x14ac:dyDescent="0.2">
      <c r="A81" s="143">
        <v>60</v>
      </c>
      <c r="B81" s="149" t="s">
        <v>129</v>
      </c>
      <c r="C81" s="312">
        <v>796698</v>
      </c>
      <c r="D81" s="25">
        <v>806880</v>
      </c>
    </row>
    <row r="82" spans="1:7" ht="15" customHeight="1" x14ac:dyDescent="0.2">
      <c r="A82" s="141" t="s">
        <v>130</v>
      </c>
      <c r="C82" s="48"/>
      <c r="D82" s="16"/>
    </row>
    <row r="83" spans="1:7" ht="15" customHeight="1" x14ac:dyDescent="0.2">
      <c r="A83" s="140">
        <v>61</v>
      </c>
      <c r="B83" s="147" t="s">
        <v>131</v>
      </c>
      <c r="C83" s="321">
        <v>0.21199999999999999</v>
      </c>
      <c r="D83" s="41">
        <v>0.21645380952543128</v>
      </c>
    </row>
    <row r="84" spans="1:7" ht="15" customHeight="1" x14ac:dyDescent="0.2">
      <c r="A84" s="140">
        <v>62</v>
      </c>
      <c r="B84" s="147" t="s">
        <v>132</v>
      </c>
      <c r="C84" s="321">
        <v>0.21199999999999999</v>
      </c>
      <c r="D84" s="41">
        <v>0.21736968301343446</v>
      </c>
    </row>
    <row r="85" spans="1:7" ht="15" customHeight="1" x14ac:dyDescent="0.2">
      <c r="A85" s="140">
        <v>63</v>
      </c>
      <c r="B85" s="147" t="s">
        <v>133</v>
      </c>
      <c r="C85" s="322">
        <v>0.22</v>
      </c>
      <c r="D85" s="42">
        <v>0.21736968301343446</v>
      </c>
    </row>
    <row r="86" spans="1:7" ht="40.5" customHeight="1" x14ac:dyDescent="0.2">
      <c r="A86" s="140">
        <v>64</v>
      </c>
      <c r="B86" s="148" t="s">
        <v>186</v>
      </c>
      <c r="C86" s="321">
        <v>8.5000000000000006E-2</v>
      </c>
      <c r="D86" s="41">
        <v>8.4000000000000005E-2</v>
      </c>
    </row>
    <row r="87" spans="1:7" ht="15" customHeight="1" x14ac:dyDescent="0.2">
      <c r="A87" s="140">
        <v>65</v>
      </c>
      <c r="B87" s="147" t="s">
        <v>149</v>
      </c>
      <c r="C87" s="321">
        <v>2.5000000000000001E-2</v>
      </c>
      <c r="D87" s="40">
        <v>2.5000000000000001E-2</v>
      </c>
    </row>
    <row r="88" spans="1:7" ht="15" customHeight="1" x14ac:dyDescent="0.2">
      <c r="A88" s="140">
        <v>66</v>
      </c>
      <c r="B88" s="147" t="s">
        <v>150</v>
      </c>
      <c r="C88" s="321">
        <v>1.2E-2</v>
      </c>
      <c r="D88" s="41">
        <v>1.17E-2</v>
      </c>
    </row>
    <row r="89" spans="1:7" ht="15" customHeight="1" x14ac:dyDescent="0.2">
      <c r="A89" s="140">
        <v>67</v>
      </c>
      <c r="B89" s="147" t="s">
        <v>151</v>
      </c>
      <c r="C89" s="321">
        <v>2.8000000000000001E-2</v>
      </c>
      <c r="D89" s="41">
        <v>2.76E-2</v>
      </c>
    </row>
    <row r="90" spans="1:7" ht="15" customHeight="1" x14ac:dyDescent="0.2">
      <c r="A90" s="140" t="s">
        <v>134</v>
      </c>
      <c r="B90" s="148" t="s">
        <v>152</v>
      </c>
      <c r="C90" s="321">
        <v>0.02</v>
      </c>
      <c r="D90" s="41">
        <v>0.02</v>
      </c>
    </row>
    <row r="91" spans="1:7" ht="15" customHeight="1" x14ac:dyDescent="0.2">
      <c r="A91" s="140">
        <v>68</v>
      </c>
      <c r="B91" s="147" t="s">
        <v>135</v>
      </c>
      <c r="C91" s="321">
        <v>0.16700000000000001</v>
      </c>
      <c r="D91" s="41">
        <v>0.17145380952543127</v>
      </c>
      <c r="G91" s="41"/>
    </row>
    <row r="92" spans="1:7" ht="15" customHeight="1" x14ac:dyDescent="0.2">
      <c r="A92" s="140">
        <v>69</v>
      </c>
      <c r="B92" s="147" t="s">
        <v>153</v>
      </c>
      <c r="C92" s="14"/>
    </row>
    <row r="93" spans="1:7" ht="15" customHeight="1" x14ac:dyDescent="0.2">
      <c r="A93" s="140">
        <v>70</v>
      </c>
      <c r="B93" s="147" t="s">
        <v>153</v>
      </c>
      <c r="C93" s="14"/>
    </row>
    <row r="94" spans="1:7" ht="15" customHeight="1" x14ac:dyDescent="0.2">
      <c r="A94" s="144">
        <v>71</v>
      </c>
      <c r="B94" s="150" t="s">
        <v>153</v>
      </c>
      <c r="C94" s="313"/>
      <c r="D94" s="21"/>
    </row>
    <row r="95" spans="1:7" ht="15" customHeight="1" x14ac:dyDescent="0.2">
      <c r="A95" s="141" t="s">
        <v>136</v>
      </c>
      <c r="C95" s="14"/>
    </row>
    <row r="96" spans="1:7" ht="27.75" customHeight="1" x14ac:dyDescent="0.2">
      <c r="A96" s="140">
        <v>72</v>
      </c>
      <c r="B96" s="148" t="s">
        <v>189</v>
      </c>
      <c r="C96" s="50">
        <v>3346</v>
      </c>
      <c r="D96" s="23">
        <v>4053.5254500000001</v>
      </c>
    </row>
    <row r="97" spans="1:4" ht="28.5" customHeight="1" x14ac:dyDescent="0.2">
      <c r="A97" s="140">
        <v>73</v>
      </c>
      <c r="B97" s="148" t="s">
        <v>188</v>
      </c>
      <c r="C97" s="50"/>
      <c r="D97" s="23"/>
    </row>
    <row r="98" spans="1:4" ht="15" customHeight="1" x14ac:dyDescent="0.2">
      <c r="A98" s="140">
        <v>74</v>
      </c>
      <c r="B98" s="147" t="s">
        <v>70</v>
      </c>
      <c r="C98" s="50"/>
      <c r="D98" s="23"/>
    </row>
    <row r="99" spans="1:4" ht="24.75" customHeight="1" x14ac:dyDescent="0.2">
      <c r="A99" s="144">
        <v>75</v>
      </c>
      <c r="B99" s="151" t="s">
        <v>187</v>
      </c>
      <c r="C99" s="323"/>
      <c r="D99" s="30"/>
    </row>
    <row r="100" spans="1:4" ht="15" customHeight="1" x14ac:dyDescent="0.2">
      <c r="A100" s="141" t="s">
        <v>137</v>
      </c>
      <c r="C100" s="50"/>
      <c r="D100" s="23"/>
    </row>
    <row r="101" spans="1:4" ht="15" customHeight="1" x14ac:dyDescent="0.2">
      <c r="A101" s="140">
        <v>76</v>
      </c>
      <c r="B101" s="148" t="s">
        <v>138</v>
      </c>
      <c r="C101" s="50"/>
      <c r="D101" s="23"/>
    </row>
    <row r="102" spans="1:4" ht="15" customHeight="1" x14ac:dyDescent="0.2">
      <c r="A102" s="140">
        <v>77</v>
      </c>
      <c r="B102" s="147" t="s">
        <v>139</v>
      </c>
      <c r="C102" s="50">
        <v>9959</v>
      </c>
      <c r="D102" s="50">
        <v>10086</v>
      </c>
    </row>
    <row r="103" spans="1:4" ht="25.5" x14ac:dyDescent="0.2">
      <c r="A103" s="140">
        <v>78</v>
      </c>
      <c r="B103" s="148" t="s">
        <v>140</v>
      </c>
      <c r="C103" s="50"/>
      <c r="D103" s="23"/>
    </row>
    <row r="104" spans="1:4" ht="15" customHeight="1" x14ac:dyDescent="0.2">
      <c r="A104" s="144">
        <v>79</v>
      </c>
      <c r="B104" s="150" t="s">
        <v>141</v>
      </c>
      <c r="C104" s="313"/>
      <c r="D104" s="21"/>
    </row>
    <row r="105" spans="1:4" ht="15" customHeight="1" x14ac:dyDescent="0.2">
      <c r="A105" s="141" t="s">
        <v>142</v>
      </c>
      <c r="C105" s="14"/>
    </row>
    <row r="106" spans="1:4" ht="15" customHeight="1" x14ac:dyDescent="0.2">
      <c r="A106" s="140">
        <v>80</v>
      </c>
      <c r="B106" s="147" t="s">
        <v>143</v>
      </c>
      <c r="C106" s="14"/>
    </row>
    <row r="107" spans="1:4" ht="15" customHeight="1" x14ac:dyDescent="0.2">
      <c r="A107" s="140">
        <v>81</v>
      </c>
      <c r="B107" s="147" t="s">
        <v>144</v>
      </c>
      <c r="C107" s="14"/>
    </row>
    <row r="108" spans="1:4" ht="15" customHeight="1" x14ac:dyDescent="0.2">
      <c r="A108" s="140">
        <v>82</v>
      </c>
      <c r="B108" s="147" t="s">
        <v>145</v>
      </c>
      <c r="C108" s="14"/>
    </row>
    <row r="109" spans="1:4" ht="15" customHeight="1" x14ac:dyDescent="0.2">
      <c r="A109" s="140">
        <v>83</v>
      </c>
      <c r="B109" s="147" t="s">
        <v>146</v>
      </c>
      <c r="C109" s="14"/>
    </row>
    <row r="110" spans="1:4" ht="15" customHeight="1" x14ac:dyDescent="0.2">
      <c r="A110" s="140">
        <v>84</v>
      </c>
      <c r="B110" s="147" t="s">
        <v>147</v>
      </c>
      <c r="C110" s="14"/>
    </row>
    <row r="111" spans="1:4" ht="15" customHeight="1" x14ac:dyDescent="0.2">
      <c r="A111" s="144">
        <v>85</v>
      </c>
      <c r="B111" s="150" t="s">
        <v>148</v>
      </c>
      <c r="C111" s="313"/>
      <c r="D111" s="21"/>
    </row>
  </sheetData>
  <customSheetViews>
    <customSheetView guid="{E15FBE34-FE0E-4FB3-BF77-D720D4424F83}" showGridLines="0">
      <selection activeCell="G10" sqref="G10"/>
      <pageMargins left="0.7" right="0.7" top="0.75" bottom="0.75" header="0.3" footer="0.3"/>
      <pageSetup paperSize="9" orientation="portrait" verticalDpi="1200" r:id="rId1"/>
    </customSheetView>
    <customSheetView guid="{B3B79DE6-B790-447F-9BF8-243B216057B6}" showGridLines="0">
      <selection activeCell="G10" sqref="G10"/>
      <pageMargins left="0.7" right="0.7" top="0.75" bottom="0.75" header="0.3" footer="0.3"/>
      <pageSetup paperSize="9" orientation="portrait" verticalDpi="1200" r:id="rId2"/>
    </customSheetView>
    <customSheetView guid="{0886076D-53EA-4907-B727-AEB3E85E12E6}" showGridLines="0">
      <selection activeCell="F3" sqref="F3"/>
      <pageMargins left="0.7" right="0.7" top="0.75" bottom="0.75" header="0.3" footer="0.3"/>
      <pageSetup paperSize="9" orientation="portrait" verticalDpi="1200" r:id="rId3"/>
    </customSheetView>
  </customSheetViews>
  <hyperlinks>
    <hyperlink ref="F3" location="Index!A1" display="Index"/>
  </hyperlinks>
  <pageMargins left="0.7" right="0.7" top="0.75" bottom="0.75" header="0.3" footer="0.3"/>
  <pageSetup paperSize="9" orientation="portrait" verticalDpi="1200"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B45E6"/>
  </sheetPr>
  <dimension ref="A1:E82"/>
  <sheetViews>
    <sheetView showGridLines="0" workbookViewId="0"/>
  </sheetViews>
  <sheetFormatPr defaultColWidth="9.140625" defaultRowHeight="12.75" x14ac:dyDescent="0.2"/>
  <cols>
    <col min="1" max="1" width="7" style="15" customWidth="1"/>
    <col min="2" max="2" width="96.140625" style="15" customWidth="1"/>
    <col min="3" max="3" width="16.28515625" style="80" customWidth="1"/>
    <col min="4" max="5" width="8.5703125" style="15" customWidth="1"/>
    <col min="6" max="16384" width="9.140625" style="15"/>
  </cols>
  <sheetData>
    <row r="1" spans="1:5" ht="15" customHeight="1" x14ac:dyDescent="0.2">
      <c r="A1" s="16" t="s">
        <v>593</v>
      </c>
    </row>
    <row r="2" spans="1:5" ht="15" customHeight="1" x14ac:dyDescent="0.2"/>
    <row r="3" spans="1:5" ht="15" customHeight="1" x14ac:dyDescent="0.2">
      <c r="A3" s="258" t="s">
        <v>361</v>
      </c>
      <c r="B3" s="258"/>
      <c r="C3" s="281"/>
      <c r="E3" s="132" t="s">
        <v>193</v>
      </c>
    </row>
    <row r="4" spans="1:5" ht="15" customHeight="1" x14ac:dyDescent="0.2">
      <c r="A4" s="258"/>
      <c r="B4" s="258"/>
      <c r="C4" s="281"/>
    </row>
    <row r="5" spans="1:5" ht="15" customHeight="1" x14ac:dyDescent="0.2">
      <c r="A5" s="258" t="s">
        <v>524</v>
      </c>
      <c r="B5" s="258"/>
      <c r="C5" s="299" t="s">
        <v>594</v>
      </c>
    </row>
    <row r="6" spans="1:5" ht="15" customHeight="1" x14ac:dyDescent="0.2">
      <c r="A6" s="262">
        <v>1</v>
      </c>
      <c r="B6" s="261" t="s">
        <v>525</v>
      </c>
      <c r="C6" s="300">
        <v>1164327</v>
      </c>
      <c r="D6" s="65"/>
      <c r="E6" s="65"/>
    </row>
    <row r="7" spans="1:5" ht="25.5" x14ac:dyDescent="0.2">
      <c r="A7" s="262">
        <v>2</v>
      </c>
      <c r="B7" s="263" t="s">
        <v>526</v>
      </c>
      <c r="C7" s="302">
        <v>-22823</v>
      </c>
      <c r="D7" s="65"/>
      <c r="E7" s="65"/>
    </row>
    <row r="8" spans="1:5" ht="31.5" customHeight="1" x14ac:dyDescent="0.2">
      <c r="A8" s="262">
        <v>3</v>
      </c>
      <c r="B8" s="263" t="s">
        <v>527</v>
      </c>
      <c r="C8" s="302">
        <v>-22948</v>
      </c>
      <c r="D8" s="65"/>
      <c r="E8" s="65"/>
    </row>
    <row r="9" spans="1:5" ht="15" customHeight="1" x14ac:dyDescent="0.2">
      <c r="A9" s="262">
        <v>4</v>
      </c>
      <c r="B9" s="263" t="s">
        <v>528</v>
      </c>
      <c r="C9" s="300">
        <v>2831</v>
      </c>
      <c r="D9" s="65"/>
      <c r="E9" s="65"/>
    </row>
    <row r="10" spans="1:5" ht="15" customHeight="1" x14ac:dyDescent="0.2">
      <c r="A10" s="262">
        <v>5</v>
      </c>
      <c r="B10" s="263" t="s">
        <v>529</v>
      </c>
      <c r="C10" s="300">
        <v>1588</v>
      </c>
      <c r="D10" s="65"/>
      <c r="E10" s="65"/>
    </row>
    <row r="11" spans="1:5" ht="15" customHeight="1" x14ac:dyDescent="0.2">
      <c r="A11" s="262">
        <v>6</v>
      </c>
      <c r="B11" s="263" t="s">
        <v>530</v>
      </c>
      <c r="C11" s="300">
        <v>68316</v>
      </c>
      <c r="D11" s="65"/>
      <c r="E11" s="65"/>
    </row>
    <row r="12" spans="1:5" ht="25.5" x14ac:dyDescent="0.2">
      <c r="A12" s="262" t="s">
        <v>531</v>
      </c>
      <c r="B12" s="263" t="s">
        <v>532</v>
      </c>
      <c r="C12" s="300"/>
      <c r="D12" s="65"/>
      <c r="E12" s="65"/>
    </row>
    <row r="13" spans="1:5" ht="25.5" x14ac:dyDescent="0.2">
      <c r="A13" s="262" t="s">
        <v>533</v>
      </c>
      <c r="B13" s="263" t="s">
        <v>534</v>
      </c>
      <c r="C13" s="300"/>
      <c r="D13" s="65"/>
      <c r="E13" s="65"/>
    </row>
    <row r="14" spans="1:5" ht="15" customHeight="1" x14ac:dyDescent="0.2">
      <c r="A14" s="262">
        <v>7</v>
      </c>
      <c r="B14" s="261" t="s">
        <v>273</v>
      </c>
      <c r="C14" s="300"/>
      <c r="D14" s="65"/>
      <c r="E14" s="65"/>
    </row>
    <row r="15" spans="1:5" ht="15" customHeight="1" x14ac:dyDescent="0.2">
      <c r="A15" s="264">
        <v>8</v>
      </c>
      <c r="B15" s="265" t="s">
        <v>535</v>
      </c>
      <c r="C15" s="352">
        <v>1191291</v>
      </c>
      <c r="D15" s="65"/>
      <c r="E15" s="65"/>
    </row>
    <row r="16" spans="1:5" ht="15" customHeight="1" x14ac:dyDescent="0.2">
      <c r="A16" s="259"/>
      <c r="B16" s="260"/>
      <c r="C16" s="303"/>
      <c r="D16" s="65"/>
      <c r="E16" s="65"/>
    </row>
    <row r="17" spans="1:5" ht="15" customHeight="1" x14ac:dyDescent="0.2">
      <c r="A17" s="275"/>
      <c r="B17" s="276"/>
      <c r="C17" s="387" t="s">
        <v>595</v>
      </c>
      <c r="D17" s="65"/>
      <c r="E17" s="65"/>
    </row>
    <row r="18" spans="1:5" ht="15" customHeight="1" x14ac:dyDescent="0.2">
      <c r="A18" s="258" t="s">
        <v>536</v>
      </c>
      <c r="B18" s="258"/>
      <c r="C18" s="387"/>
      <c r="D18" s="65"/>
      <c r="E18" s="65"/>
    </row>
    <row r="19" spans="1:5" ht="15" customHeight="1" x14ac:dyDescent="0.2">
      <c r="A19" s="18"/>
      <c r="B19" s="260" t="s">
        <v>537</v>
      </c>
      <c r="C19" s="304"/>
      <c r="D19" s="18"/>
    </row>
    <row r="20" spans="1:5" ht="15" customHeight="1" x14ac:dyDescent="0.2">
      <c r="A20" s="262">
        <v>1</v>
      </c>
      <c r="B20" s="268" t="s">
        <v>538</v>
      </c>
      <c r="C20" s="300">
        <v>1129490</v>
      </c>
      <c r="D20" s="18"/>
    </row>
    <row r="21" spans="1:5" ht="15" customHeight="1" x14ac:dyDescent="0.2">
      <c r="A21" s="262">
        <v>2</v>
      </c>
      <c r="B21" s="268" t="s">
        <v>539</v>
      </c>
      <c r="C21" s="300">
        <v>-22948</v>
      </c>
      <c r="D21" s="18"/>
    </row>
    <row r="22" spans="1:5" ht="15" customHeight="1" x14ac:dyDescent="0.2">
      <c r="A22" s="264">
        <v>3</v>
      </c>
      <c r="B22" s="271" t="s">
        <v>540</v>
      </c>
      <c r="C22" s="352">
        <v>1106542</v>
      </c>
      <c r="D22" s="18"/>
    </row>
    <row r="23" spans="1:5" ht="15" customHeight="1" x14ac:dyDescent="0.2">
      <c r="A23" s="259"/>
      <c r="B23" s="269"/>
      <c r="C23" s="300"/>
      <c r="D23" s="18"/>
    </row>
    <row r="24" spans="1:5" ht="15" customHeight="1" x14ac:dyDescent="0.2">
      <c r="A24" s="18"/>
      <c r="B24" s="260" t="s">
        <v>541</v>
      </c>
      <c r="C24" s="305"/>
      <c r="D24" s="18"/>
    </row>
    <row r="25" spans="1:5" ht="15" customHeight="1" x14ac:dyDescent="0.2">
      <c r="A25" s="262">
        <v>4</v>
      </c>
      <c r="B25" s="263" t="s">
        <v>542</v>
      </c>
      <c r="C25" s="300">
        <v>5407</v>
      </c>
      <c r="D25" s="18"/>
    </row>
    <row r="26" spans="1:5" ht="15" customHeight="1" x14ac:dyDescent="0.2">
      <c r="A26" s="262">
        <v>5</v>
      </c>
      <c r="B26" s="266" t="s">
        <v>543</v>
      </c>
      <c r="C26" s="300">
        <v>2831</v>
      </c>
      <c r="D26" s="18"/>
    </row>
    <row r="27" spans="1:5" ht="15" customHeight="1" x14ac:dyDescent="0.2">
      <c r="A27" s="262" t="s">
        <v>544</v>
      </c>
      <c r="B27" s="266" t="s">
        <v>545</v>
      </c>
      <c r="C27" s="300"/>
      <c r="D27" s="18"/>
    </row>
    <row r="28" spans="1:5" ht="25.5" x14ac:dyDescent="0.2">
      <c r="A28" s="262">
        <v>6</v>
      </c>
      <c r="B28" s="263" t="s">
        <v>546</v>
      </c>
      <c r="C28" s="300"/>
      <c r="D28" s="18"/>
    </row>
    <row r="29" spans="1:5" ht="15" customHeight="1" x14ac:dyDescent="0.2">
      <c r="A29" s="262">
        <v>7</v>
      </c>
      <c r="B29" s="266" t="s">
        <v>547</v>
      </c>
      <c r="C29" s="300"/>
      <c r="D29" s="18"/>
    </row>
    <row r="30" spans="1:5" ht="15" customHeight="1" x14ac:dyDescent="0.2">
      <c r="A30" s="262">
        <v>8</v>
      </c>
      <c r="B30" s="266" t="s">
        <v>548</v>
      </c>
      <c r="C30" s="300"/>
      <c r="D30" s="18"/>
    </row>
    <row r="31" spans="1:5" ht="15" customHeight="1" x14ac:dyDescent="0.2">
      <c r="A31" s="262">
        <v>9</v>
      </c>
      <c r="B31" s="266" t="s">
        <v>549</v>
      </c>
      <c r="C31" s="300"/>
      <c r="D31" s="18"/>
    </row>
    <row r="32" spans="1:5" ht="15" customHeight="1" x14ac:dyDescent="0.2">
      <c r="A32" s="262">
        <v>10</v>
      </c>
      <c r="B32" s="266" t="s">
        <v>550</v>
      </c>
      <c r="C32" s="300"/>
      <c r="D32" s="18"/>
    </row>
    <row r="33" spans="1:4" ht="15" customHeight="1" x14ac:dyDescent="0.2">
      <c r="A33" s="264">
        <v>11</v>
      </c>
      <c r="B33" s="265" t="s">
        <v>551</v>
      </c>
      <c r="C33" s="352">
        <v>8239</v>
      </c>
      <c r="D33" s="18"/>
    </row>
    <row r="34" spans="1:4" ht="15" customHeight="1" x14ac:dyDescent="0.2">
      <c r="A34" s="259"/>
      <c r="B34" s="260"/>
      <c r="C34" s="303"/>
      <c r="D34" s="18"/>
    </row>
    <row r="35" spans="1:4" ht="15" customHeight="1" x14ac:dyDescent="0.2">
      <c r="B35" s="260" t="s">
        <v>596</v>
      </c>
      <c r="C35" s="304"/>
      <c r="D35" s="18"/>
    </row>
    <row r="36" spans="1:4" ht="15" customHeight="1" x14ac:dyDescent="0.2">
      <c r="A36" s="262">
        <v>12</v>
      </c>
      <c r="B36" s="263" t="s">
        <v>552</v>
      </c>
      <c r="C36" s="300">
        <v>6606</v>
      </c>
      <c r="D36" s="18"/>
    </row>
    <row r="37" spans="1:4" ht="15" customHeight="1" x14ac:dyDescent="0.2">
      <c r="A37" s="262">
        <v>13</v>
      </c>
      <c r="B37" s="263" t="s">
        <v>553</v>
      </c>
      <c r="C37" s="300">
        <v>0</v>
      </c>
      <c r="D37" s="18"/>
    </row>
    <row r="38" spans="1:4" ht="15" customHeight="1" x14ac:dyDescent="0.2">
      <c r="A38" s="262">
        <v>14</v>
      </c>
      <c r="B38" s="263" t="s">
        <v>554</v>
      </c>
      <c r="C38" s="300">
        <v>1588</v>
      </c>
      <c r="D38" s="18"/>
    </row>
    <row r="39" spans="1:4" ht="25.5" x14ac:dyDescent="0.2">
      <c r="A39" s="262" t="s">
        <v>555</v>
      </c>
      <c r="B39" s="263" t="s">
        <v>556</v>
      </c>
      <c r="C39" s="300"/>
      <c r="D39" s="18"/>
    </row>
    <row r="40" spans="1:4" ht="15" customHeight="1" x14ac:dyDescent="0.2">
      <c r="A40" s="262">
        <v>15</v>
      </c>
      <c r="B40" s="263" t="s">
        <v>557</v>
      </c>
      <c r="C40" s="300"/>
      <c r="D40" s="18"/>
    </row>
    <row r="41" spans="1:4" ht="15" customHeight="1" x14ac:dyDescent="0.2">
      <c r="A41" s="262" t="s">
        <v>558</v>
      </c>
      <c r="B41" s="263" t="s">
        <v>559</v>
      </c>
      <c r="C41" s="300"/>
      <c r="D41" s="18"/>
    </row>
    <row r="42" spans="1:4" ht="15" customHeight="1" x14ac:dyDescent="0.2">
      <c r="A42" s="264">
        <v>16</v>
      </c>
      <c r="B42" s="265" t="s">
        <v>560</v>
      </c>
      <c r="C42" s="352">
        <v>8194</v>
      </c>
      <c r="D42" s="18"/>
    </row>
    <row r="43" spans="1:4" ht="15" customHeight="1" x14ac:dyDescent="0.2">
      <c r="A43" s="262"/>
      <c r="B43" s="260"/>
      <c r="C43" s="300"/>
      <c r="D43" s="18"/>
    </row>
    <row r="44" spans="1:4" ht="15" customHeight="1" x14ac:dyDescent="0.2">
      <c r="B44" s="260" t="s">
        <v>561</v>
      </c>
      <c r="C44" s="305"/>
      <c r="D44" s="18"/>
    </row>
    <row r="45" spans="1:4" ht="15" customHeight="1" x14ac:dyDescent="0.2">
      <c r="A45" s="262">
        <v>17</v>
      </c>
      <c r="B45" s="266" t="s">
        <v>562</v>
      </c>
      <c r="C45" s="300">
        <v>142575</v>
      </c>
      <c r="D45" s="18"/>
    </row>
    <row r="46" spans="1:4" ht="15" customHeight="1" x14ac:dyDescent="0.2">
      <c r="A46" s="262">
        <v>18</v>
      </c>
      <c r="B46" s="266" t="s">
        <v>563</v>
      </c>
      <c r="C46" s="300">
        <v>-74258</v>
      </c>
      <c r="D46" s="18"/>
    </row>
    <row r="47" spans="1:4" ht="15" customHeight="1" x14ac:dyDescent="0.2">
      <c r="A47" s="264">
        <v>19</v>
      </c>
      <c r="B47" s="265" t="s">
        <v>564</v>
      </c>
      <c r="C47" s="352">
        <v>68316</v>
      </c>
      <c r="D47" s="18"/>
    </row>
    <row r="48" spans="1:4" ht="15" customHeight="1" x14ac:dyDescent="0.2">
      <c r="A48" s="259"/>
      <c r="B48" s="260"/>
      <c r="C48" s="303"/>
      <c r="D48" s="18"/>
    </row>
    <row r="49" spans="1:4" ht="15" customHeight="1" x14ac:dyDescent="0.2">
      <c r="A49" s="155"/>
      <c r="B49" s="274" t="s">
        <v>565</v>
      </c>
      <c r="C49" s="304"/>
      <c r="D49" s="18"/>
    </row>
    <row r="50" spans="1:4" ht="25.5" x14ac:dyDescent="0.2">
      <c r="A50" s="272" t="s">
        <v>490</v>
      </c>
      <c r="B50" s="273" t="s">
        <v>566</v>
      </c>
      <c r="C50" s="300"/>
      <c r="D50" s="18"/>
    </row>
    <row r="51" spans="1:4" ht="15" customHeight="1" x14ac:dyDescent="0.2">
      <c r="A51" s="272" t="s">
        <v>492</v>
      </c>
      <c r="B51" s="273" t="s">
        <v>567</v>
      </c>
      <c r="C51" s="300"/>
      <c r="D51" s="18"/>
    </row>
    <row r="52" spans="1:4" ht="15" customHeight="1" x14ac:dyDescent="0.2">
      <c r="A52" s="272"/>
      <c r="B52" s="273"/>
      <c r="C52" s="300"/>
      <c r="D52" s="18"/>
    </row>
    <row r="53" spans="1:4" ht="15" customHeight="1" x14ac:dyDescent="0.2">
      <c r="A53" s="155"/>
      <c r="B53" s="274" t="s">
        <v>568</v>
      </c>
      <c r="C53" s="305"/>
      <c r="D53" s="18"/>
    </row>
    <row r="54" spans="1:4" ht="15" customHeight="1" x14ac:dyDescent="0.2">
      <c r="A54" s="272">
        <v>20</v>
      </c>
      <c r="B54" s="272" t="s">
        <v>569</v>
      </c>
      <c r="C54" s="300">
        <v>168925</v>
      </c>
      <c r="D54" s="18"/>
    </row>
    <row r="55" spans="1:4" ht="15" customHeight="1" x14ac:dyDescent="0.2">
      <c r="A55" s="272">
        <v>21</v>
      </c>
      <c r="B55" s="272" t="s">
        <v>570</v>
      </c>
      <c r="C55" s="306">
        <v>1191291</v>
      </c>
      <c r="D55" s="18"/>
    </row>
    <row r="56" spans="1:4" ht="15" customHeight="1" x14ac:dyDescent="0.2">
      <c r="A56" s="272"/>
      <c r="B56" s="272"/>
      <c r="C56" s="306"/>
      <c r="D56" s="18"/>
    </row>
    <row r="57" spans="1:4" ht="15" customHeight="1" x14ac:dyDescent="0.2">
      <c r="A57" s="155"/>
      <c r="B57" s="274" t="s">
        <v>571</v>
      </c>
      <c r="C57" s="305"/>
      <c r="D57" s="18"/>
    </row>
    <row r="58" spans="1:4" ht="15" customHeight="1" x14ac:dyDescent="0.2">
      <c r="A58" s="272">
        <v>22</v>
      </c>
      <c r="B58" s="272" t="s">
        <v>571</v>
      </c>
      <c r="C58" s="307">
        <v>0.14180000000000001</v>
      </c>
      <c r="D58" s="18"/>
    </row>
    <row r="59" spans="1:4" ht="15" customHeight="1" x14ac:dyDescent="0.2">
      <c r="A59" s="272"/>
      <c r="B59" s="272"/>
      <c r="C59" s="307"/>
      <c r="D59" s="18"/>
    </row>
    <row r="60" spans="1:4" ht="15" customHeight="1" x14ac:dyDescent="0.2">
      <c r="A60" s="155"/>
      <c r="B60" s="274" t="s">
        <v>572</v>
      </c>
      <c r="C60" s="305"/>
      <c r="D60" s="18"/>
    </row>
    <row r="61" spans="1:4" ht="15" customHeight="1" x14ac:dyDescent="0.2">
      <c r="A61" s="272" t="s">
        <v>573</v>
      </c>
      <c r="B61" s="273" t="s">
        <v>574</v>
      </c>
      <c r="C61" s="300" t="s">
        <v>633</v>
      </c>
      <c r="D61" s="18"/>
    </row>
    <row r="62" spans="1:4" ht="15" customHeight="1" x14ac:dyDescent="0.2">
      <c r="A62" s="272" t="s">
        <v>575</v>
      </c>
      <c r="B62" s="273" t="s">
        <v>576</v>
      </c>
      <c r="C62" s="300"/>
      <c r="D62" s="18"/>
    </row>
    <row r="63" spans="1:4" ht="15" customHeight="1" x14ac:dyDescent="0.2">
      <c r="A63" s="262"/>
      <c r="B63" s="268"/>
      <c r="C63" s="303"/>
      <c r="D63" s="18"/>
    </row>
    <row r="64" spans="1:4" ht="15" customHeight="1" x14ac:dyDescent="0.2">
      <c r="A64" s="277"/>
      <c r="B64" s="278"/>
      <c r="C64" s="388" t="s">
        <v>595</v>
      </c>
      <c r="D64" s="18"/>
    </row>
    <row r="65" spans="1:4" ht="15" customHeight="1" x14ac:dyDescent="0.2">
      <c r="A65" s="258" t="s">
        <v>577</v>
      </c>
      <c r="B65" s="258"/>
      <c r="C65" s="389"/>
      <c r="D65" s="18"/>
    </row>
    <row r="66" spans="1:4" ht="15" customHeight="1" x14ac:dyDescent="0.2">
      <c r="A66" s="272" t="s">
        <v>578</v>
      </c>
      <c r="B66" s="273" t="s">
        <v>579</v>
      </c>
      <c r="C66" s="300">
        <v>1129490</v>
      </c>
      <c r="D66" s="18"/>
    </row>
    <row r="67" spans="1:4" ht="15" customHeight="1" x14ac:dyDescent="0.2">
      <c r="A67" s="272" t="s">
        <v>580</v>
      </c>
      <c r="B67" s="273" t="s">
        <v>581</v>
      </c>
      <c r="C67" s="300">
        <v>31891</v>
      </c>
      <c r="D67" s="18"/>
    </row>
    <row r="68" spans="1:4" ht="15" customHeight="1" x14ac:dyDescent="0.2">
      <c r="A68" s="272" t="s">
        <v>582</v>
      </c>
      <c r="B68" s="273" t="s">
        <v>583</v>
      </c>
      <c r="C68" s="300">
        <v>1097599</v>
      </c>
      <c r="D68" s="18"/>
    </row>
    <row r="69" spans="1:4" ht="15" customHeight="1" x14ac:dyDescent="0.2">
      <c r="A69" s="272" t="s">
        <v>584</v>
      </c>
      <c r="B69" s="273" t="s">
        <v>404</v>
      </c>
      <c r="C69" s="300"/>
      <c r="D69" s="18"/>
    </row>
    <row r="70" spans="1:4" ht="15" customHeight="1" x14ac:dyDescent="0.2">
      <c r="A70" s="272" t="s">
        <v>585</v>
      </c>
      <c r="B70" s="273" t="s">
        <v>597</v>
      </c>
      <c r="C70" s="300">
        <v>134470</v>
      </c>
      <c r="D70" s="18"/>
    </row>
    <row r="71" spans="1:4" ht="15" customHeight="1" x14ac:dyDescent="0.2">
      <c r="A71" s="272" t="s">
        <v>586</v>
      </c>
      <c r="B71" s="273" t="s">
        <v>598</v>
      </c>
      <c r="C71" s="300">
        <v>6085</v>
      </c>
      <c r="D71" s="18"/>
    </row>
    <row r="72" spans="1:4" ht="15" customHeight="1" x14ac:dyDescent="0.2">
      <c r="A72" s="272" t="s">
        <v>587</v>
      </c>
      <c r="B72" s="273" t="s">
        <v>10</v>
      </c>
      <c r="C72" s="300">
        <v>78425</v>
      </c>
      <c r="D72" s="18"/>
    </row>
    <row r="73" spans="1:4" ht="15" customHeight="1" x14ac:dyDescent="0.2">
      <c r="A73" s="272" t="s">
        <v>588</v>
      </c>
      <c r="B73" s="273" t="s">
        <v>599</v>
      </c>
      <c r="C73" s="300">
        <v>348547</v>
      </c>
      <c r="D73" s="18"/>
    </row>
    <row r="74" spans="1:4" ht="15" customHeight="1" x14ac:dyDescent="0.2">
      <c r="A74" s="272" t="s">
        <v>589</v>
      </c>
      <c r="B74" s="273" t="s">
        <v>600</v>
      </c>
      <c r="C74" s="300">
        <v>113060</v>
      </c>
      <c r="D74" s="18"/>
    </row>
    <row r="75" spans="1:4" ht="15" customHeight="1" x14ac:dyDescent="0.2">
      <c r="A75" s="272" t="s">
        <v>590</v>
      </c>
      <c r="B75" s="273" t="s">
        <v>159</v>
      </c>
      <c r="C75" s="300">
        <v>361826</v>
      </c>
      <c r="D75" s="18"/>
    </row>
    <row r="76" spans="1:4" ht="15" customHeight="1" x14ac:dyDescent="0.2">
      <c r="A76" s="272" t="s">
        <v>591</v>
      </c>
      <c r="B76" s="273" t="s">
        <v>13</v>
      </c>
      <c r="C76" s="300">
        <v>13816</v>
      </c>
      <c r="D76" s="18"/>
    </row>
    <row r="77" spans="1:4" ht="15" customHeight="1" x14ac:dyDescent="0.2">
      <c r="A77" s="279" t="s">
        <v>592</v>
      </c>
      <c r="B77" s="280" t="s">
        <v>601</v>
      </c>
      <c r="C77" s="301">
        <v>41370</v>
      </c>
      <c r="D77" s="18"/>
    </row>
    <row r="78" spans="1:4" ht="15" customHeight="1" x14ac:dyDescent="0.2">
      <c r="A78" s="270"/>
      <c r="B78" s="267"/>
      <c r="C78" s="308"/>
      <c r="D78" s="18"/>
    </row>
    <row r="79" spans="1:4" ht="15" customHeight="1" x14ac:dyDescent="0.2">
      <c r="A79" s="18"/>
      <c r="B79" s="18"/>
      <c r="C79" s="309"/>
      <c r="D79" s="18"/>
    </row>
    <row r="80" spans="1:4" ht="15" customHeight="1" x14ac:dyDescent="0.2">
      <c r="A80" s="18"/>
      <c r="B80" s="18"/>
      <c r="C80" s="309"/>
      <c r="D80" s="18"/>
    </row>
    <row r="81" spans="1:4" x14ac:dyDescent="0.2">
      <c r="A81" s="18"/>
      <c r="B81" s="18"/>
      <c r="C81" s="309"/>
      <c r="D81" s="18"/>
    </row>
    <row r="82" spans="1:4" x14ac:dyDescent="0.2">
      <c r="A82" s="18"/>
      <c r="B82" s="18"/>
      <c r="C82" s="309"/>
    </row>
  </sheetData>
  <mergeCells count="2">
    <mergeCell ref="C17:C18"/>
    <mergeCell ref="C64:C65"/>
  </mergeCells>
  <conditionalFormatting sqref="C45:C46 C20:C21 C25:C32 C67 C69:C77 C36:C41 C6:C16">
    <cfRule type="cellIs" dxfId="13" priority="14" stopIfTrue="1" operator="lessThan">
      <formula>0</formula>
    </cfRule>
  </conditionalFormatting>
  <conditionalFormatting sqref="C42:C43">
    <cfRule type="cellIs" dxfId="12" priority="11" stopIfTrue="1" operator="lessThan">
      <formula>0</formula>
    </cfRule>
  </conditionalFormatting>
  <conditionalFormatting sqref="C47:C48">
    <cfRule type="cellIs" dxfId="11" priority="10" stopIfTrue="1" operator="lessThan">
      <formula>0</formula>
    </cfRule>
  </conditionalFormatting>
  <conditionalFormatting sqref="C22:C23">
    <cfRule type="cellIs" dxfId="10" priority="13" stopIfTrue="1" operator="lessThan">
      <formula>0</formula>
    </cfRule>
  </conditionalFormatting>
  <conditionalFormatting sqref="C33:C34">
    <cfRule type="cellIs" dxfId="9" priority="12" stopIfTrue="1" operator="lessThan">
      <formula>0</formula>
    </cfRule>
  </conditionalFormatting>
  <conditionalFormatting sqref="C61">
    <cfRule type="cellIs" dxfId="8" priority="6" stopIfTrue="1" operator="lessThan">
      <formula>0</formula>
    </cfRule>
  </conditionalFormatting>
  <conditionalFormatting sqref="C54">
    <cfRule type="cellIs" dxfId="7" priority="9" stopIfTrue="1" operator="lessThan">
      <formula>0</formula>
    </cfRule>
  </conditionalFormatting>
  <conditionalFormatting sqref="C55:C56">
    <cfRule type="cellIs" dxfId="6" priority="8" stopIfTrue="1" operator="lessThan">
      <formula>0</formula>
    </cfRule>
  </conditionalFormatting>
  <conditionalFormatting sqref="C58:C59">
    <cfRule type="cellIs" dxfId="5" priority="7" stopIfTrue="1" operator="lessThan">
      <formula>0</formula>
    </cfRule>
  </conditionalFormatting>
  <conditionalFormatting sqref="C62:C63">
    <cfRule type="cellIs" dxfId="4" priority="5" stopIfTrue="1" operator="lessThan">
      <formula>0</formula>
    </cfRule>
  </conditionalFormatting>
  <conditionalFormatting sqref="C66">
    <cfRule type="cellIs" dxfId="3" priority="4" stopIfTrue="1" operator="lessThan">
      <formula>0</formula>
    </cfRule>
  </conditionalFormatting>
  <conditionalFormatting sqref="C68">
    <cfRule type="cellIs" dxfId="2" priority="3" stopIfTrue="1" operator="lessThan">
      <formula>0</formula>
    </cfRule>
  </conditionalFormatting>
  <conditionalFormatting sqref="C51:C52">
    <cfRule type="cellIs" dxfId="1" priority="2" stopIfTrue="1" operator="lessThan">
      <formula>0</formula>
    </cfRule>
  </conditionalFormatting>
  <conditionalFormatting sqref="C50">
    <cfRule type="cellIs" dxfId="0" priority="1" stopIfTrue="1" operator="lessThan">
      <formula>0</formula>
    </cfRule>
  </conditionalFormatting>
  <hyperlinks>
    <hyperlink ref="E3" location="Index!A1" display="Index"/>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Disclaimer</vt:lpstr>
      <vt:lpstr>Index</vt:lpstr>
      <vt:lpstr>Sheet1</vt:lpstr>
      <vt:lpstr>EU LI1</vt:lpstr>
      <vt:lpstr>EU LI2</vt:lpstr>
      <vt:lpstr>EU LI3</vt:lpstr>
      <vt:lpstr>EU OV1</vt:lpstr>
      <vt:lpstr>OFD</vt:lpstr>
      <vt:lpstr>CRR LR</vt:lpstr>
      <vt:lpstr>CCyB1</vt:lpstr>
      <vt:lpstr>CCyB2</vt:lpstr>
      <vt:lpstr>EU CRB-B</vt:lpstr>
      <vt:lpstr>EU CRB-C</vt:lpstr>
      <vt:lpstr>EU CRB-D</vt:lpstr>
      <vt:lpstr>EU CRB-E</vt:lpstr>
      <vt:lpstr>EU CR1-A</vt:lpstr>
      <vt:lpstr>EU CR1-B</vt:lpstr>
      <vt:lpstr>EU CR1-C</vt:lpstr>
      <vt:lpstr>EU CR1-D</vt:lpstr>
      <vt:lpstr>EU CR1-E</vt:lpstr>
      <vt:lpstr>EU CR2-A</vt:lpstr>
      <vt:lpstr>EU CR2-B</vt:lpstr>
      <vt:lpstr>EU CR3</vt:lpstr>
      <vt:lpstr>EU CR4</vt:lpstr>
      <vt:lpstr>EU CR5</vt:lpstr>
      <vt:lpstr>EU CCR1</vt:lpstr>
      <vt:lpstr>EU CCR2</vt:lpstr>
      <vt:lpstr>EU CCR3</vt:lpstr>
      <vt:lpstr>EU CCR5-A</vt:lpstr>
      <vt:lpstr>EU CCR5-B</vt:lpstr>
      <vt:lpstr>EU MR1</vt:lpstr>
      <vt:lpstr>EU LIQ1</vt:lpstr>
      <vt:lpstr>AED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Elma Rún Friðriksdóttir</dc:creator>
  <cp:lastModifiedBy>Elma Rún Friðriksdóttir</cp:lastModifiedBy>
  <dcterms:created xsi:type="dcterms:W3CDTF">2018-02-14T00:03:15Z</dcterms:created>
  <dcterms:modified xsi:type="dcterms:W3CDTF">2019-02-20T11:19:51Z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2099157645</vt:i4>
  </property>
  <property fmtid="{D5CDD505-2E9C-101B-9397-08002B2CF9AE}" pid="3" name="_NewReviewCycle">
    <vt:lpwstr/>
  </property>
  <property fmtid="{D5CDD505-2E9C-101B-9397-08002B2CF9AE}" pid="4" name="_EmailSubject">
    <vt:lpwstr>Pillar 3 - version 2</vt:lpwstr>
  </property>
  <property fmtid="{D5CDD505-2E9C-101B-9397-08002B2CF9AE}" pid="5" name="_AuthorEmail">
    <vt:lpwstr>elma.fridriksdottir@arionbanki.is</vt:lpwstr>
  </property>
  <property fmtid="{D5CDD505-2E9C-101B-9397-08002B2CF9AE}" pid="6" name="_AuthorEmailDisplayName">
    <vt:lpwstr>Elma Rún Friðriksdóttir</vt:lpwstr>
  </property>
  <property fmtid="{D5CDD505-2E9C-101B-9397-08002B2CF9AE}" pid="7" name="_PreviousAdHocReviewCycleID">
    <vt:i4>1631355869</vt:i4>
  </property>
</Properties>
</file>